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 activeTab="1"/>
  </bookViews>
  <sheets>
    <sheet name="收支总表" sheetId="1" r:id="rId1"/>
    <sheet name="公共预算财政拨款支出决算表" sheetId="2" r:id="rId2"/>
  </sheets>
  <calcPr calcId="125725"/>
</workbook>
</file>

<file path=xl/calcChain.xml><?xml version="1.0" encoding="utf-8"?>
<calcChain xmlns="http://schemas.openxmlformats.org/spreadsheetml/2006/main">
  <c r="E6" i="2"/>
  <c r="G6"/>
  <c r="F6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7"/>
</calcChain>
</file>

<file path=xl/sharedStrings.xml><?xml version="1.0" encoding="utf-8"?>
<sst xmlns="http://schemas.openxmlformats.org/spreadsheetml/2006/main" count="93" uniqueCount="85">
  <si>
    <t>收入</t>
  </si>
  <si>
    <t>支出</t>
  </si>
  <si>
    <t>项目</t>
  </si>
  <si>
    <t>行次</t>
  </si>
  <si>
    <t>2012年度</t>
  </si>
  <si>
    <t>项目(按功能分类)</t>
  </si>
  <si>
    <t>栏次</t>
  </si>
  <si>
    <t>一、财政拨款</t>
  </si>
  <si>
    <t>一、一般公共服务</t>
  </si>
  <si>
    <t>二、上级补助收入</t>
  </si>
  <si>
    <t>二、外交</t>
  </si>
  <si>
    <t>三、事业收入</t>
  </si>
  <si>
    <t>三、国防</t>
  </si>
  <si>
    <t>四、经营收入</t>
  </si>
  <si>
    <t>四、公共安全</t>
  </si>
  <si>
    <t>五、附属单位缴款</t>
  </si>
  <si>
    <t>五、教育</t>
  </si>
  <si>
    <t>六、其他收入</t>
  </si>
  <si>
    <t>六、科学技术</t>
  </si>
  <si>
    <t>七、文化体育与传媒</t>
  </si>
  <si>
    <t>八、社会保障和就业</t>
  </si>
  <si>
    <t>九、医疗卫生</t>
  </si>
  <si>
    <t>十、节能环保</t>
  </si>
  <si>
    <t>十一、城乡社区事务</t>
  </si>
  <si>
    <t>十二、农林水事务</t>
  </si>
  <si>
    <t>十三、交通运输</t>
  </si>
  <si>
    <t>十四、资源勘探电力信息等事务</t>
  </si>
  <si>
    <t>十五、商业服务业等事务</t>
  </si>
  <si>
    <t>十六、金融监管等事务支出</t>
  </si>
  <si>
    <t>十七、地震灾后恢复重建支出</t>
  </si>
  <si>
    <t>十八、援助其他地区支出</t>
  </si>
  <si>
    <t>十九、国土资源气象等事务</t>
  </si>
  <si>
    <t>二十、住房保障支出</t>
  </si>
  <si>
    <t>二十一、粮油物资储备事务</t>
  </si>
  <si>
    <t>二十二、国债还本付息支出</t>
  </si>
  <si>
    <t>二十三、其他支出</t>
  </si>
  <si>
    <t>本年收入合计</t>
  </si>
  <si>
    <t>本年支出合计</t>
  </si>
  <si>
    <t>用事业基金弥补收支差额</t>
  </si>
  <si>
    <t>结余分配</t>
  </si>
  <si>
    <t>上年结转和结余</t>
  </si>
  <si>
    <t>年末结转和结余</t>
  </si>
  <si>
    <t>合计</t>
  </si>
  <si>
    <t>单位名称：中关村科技园区管理委员会</t>
    <phoneticPr fontId="1" type="noConversion"/>
  </si>
  <si>
    <t>24292.00</t>
    <phoneticPr fontId="1" type="noConversion"/>
  </si>
  <si>
    <t>8790.00</t>
    <phoneticPr fontId="1" type="noConversion"/>
  </si>
  <si>
    <t>2012年度决算数</t>
    <phoneticPr fontId="1" type="noConversion"/>
  </si>
  <si>
    <t>支出功能分类科目编码</t>
    <phoneticPr fontId="1" type="noConversion"/>
  </si>
  <si>
    <t>类</t>
    <phoneticPr fontId="1" type="noConversion"/>
  </si>
  <si>
    <t>款</t>
    <phoneticPr fontId="1" type="noConversion"/>
  </si>
  <si>
    <t>项</t>
    <phoneticPr fontId="1" type="noConversion"/>
  </si>
  <si>
    <t>科目名称</t>
    <phoneticPr fontId="1" type="noConversion"/>
  </si>
  <si>
    <t>合计</t>
    <phoneticPr fontId="1" type="noConversion"/>
  </si>
  <si>
    <t>项    目</t>
    <phoneticPr fontId="1" type="noConversion"/>
  </si>
  <si>
    <t>栏         次</t>
    <phoneticPr fontId="1" type="noConversion"/>
  </si>
  <si>
    <t>基本支出</t>
    <phoneticPr fontId="1" type="noConversion"/>
  </si>
  <si>
    <t>项目支出</t>
    <phoneticPr fontId="1" type="noConversion"/>
  </si>
  <si>
    <t>金额单位：万元</t>
    <phoneticPr fontId="1" type="noConversion"/>
  </si>
  <si>
    <t>一般公共服务</t>
  </si>
  <si>
    <t>政府办公厅（室）及相关机构事务</t>
  </si>
  <si>
    <t xml:space="preserve">  行政运行</t>
  </si>
  <si>
    <t xml:space="preserve">  一般行政管理事务</t>
  </si>
  <si>
    <t>科学技术</t>
  </si>
  <si>
    <t>科技条件与服务</t>
  </si>
  <si>
    <t xml:space="preserve">  机构运行</t>
  </si>
  <si>
    <t xml:space="preserve">  其他科技条件与服务支出</t>
  </si>
  <si>
    <t>其他科学技术支出</t>
  </si>
  <si>
    <t xml:space="preserve">  其他科学技术支出</t>
  </si>
  <si>
    <t>社会保障和就业</t>
  </si>
  <si>
    <t>行政事业单位离退休</t>
  </si>
  <si>
    <t xml:space="preserve">  归口管理的行政单位离退休</t>
  </si>
  <si>
    <t>医疗卫生</t>
  </si>
  <si>
    <t>医疗保障</t>
  </si>
  <si>
    <t xml:space="preserve">  行政单位医疗</t>
  </si>
  <si>
    <t>资源勘探电力信息等事务</t>
  </si>
  <si>
    <t>其他资源勘探电力信息等事务支出</t>
  </si>
  <si>
    <t xml:space="preserve">  建设项目贷款贴息</t>
  </si>
  <si>
    <t xml:space="preserve">  其他资源勘探电力信息等事务支出</t>
  </si>
  <si>
    <t>商业服务业等事务</t>
  </si>
  <si>
    <t>商业流通事务</t>
  </si>
  <si>
    <t xml:space="preserve">  其他商业流通事务支出</t>
  </si>
  <si>
    <t>其他支出</t>
  </si>
  <si>
    <t xml:space="preserve">  其他支出</t>
  </si>
  <si>
    <t>中关村科技园区管理委员会2012年度收支决算总表</t>
    <phoneticPr fontId="1" type="noConversion"/>
  </si>
  <si>
    <t>中关村科技园区管理委员会2012年度公共财政预算财政拨款支出决算表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</si>
</sst>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方正小标宋简体"/>
      <family val="4"/>
      <charset val="134"/>
    </font>
    <font>
      <sz val="18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76" fontId="0" fillId="0" borderId="6" xfId="0" applyNumberForma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selection activeCell="D5" sqref="D5"/>
    </sheetView>
  </sheetViews>
  <sheetFormatPr defaultRowHeight="13.5"/>
  <cols>
    <col min="1" max="1" width="30" customWidth="1"/>
    <col min="2" max="2" width="6.125" style="2" customWidth="1"/>
    <col min="3" max="3" width="16.625" customWidth="1"/>
    <col min="4" max="4" width="30.375" customWidth="1"/>
    <col min="5" max="5" width="6.125" style="2" customWidth="1"/>
    <col min="6" max="6" width="16.625" customWidth="1"/>
  </cols>
  <sheetData>
    <row r="1" spans="1:6" ht="36" customHeight="1">
      <c r="A1" s="13" t="s">
        <v>83</v>
      </c>
      <c r="B1" s="13"/>
      <c r="C1" s="13"/>
      <c r="D1" s="13"/>
      <c r="E1" s="13"/>
      <c r="F1" s="13"/>
    </row>
    <row r="2" spans="1:6" ht="14.25" thickBot="1">
      <c r="A2" t="s">
        <v>43</v>
      </c>
      <c r="F2" t="s">
        <v>57</v>
      </c>
    </row>
    <row r="3" spans="1:6">
      <c r="A3" s="14" t="s">
        <v>0</v>
      </c>
      <c r="B3" s="15"/>
      <c r="C3" s="15"/>
      <c r="D3" s="15" t="s">
        <v>1</v>
      </c>
      <c r="E3" s="15"/>
      <c r="F3" s="16"/>
    </row>
    <row r="4" spans="1:6">
      <c r="A4" s="4" t="s">
        <v>2</v>
      </c>
      <c r="B4" s="3" t="s">
        <v>3</v>
      </c>
      <c r="C4" s="3" t="s">
        <v>4</v>
      </c>
      <c r="D4" s="3" t="s">
        <v>5</v>
      </c>
      <c r="E4" s="3" t="s">
        <v>3</v>
      </c>
      <c r="F4" s="5" t="s">
        <v>4</v>
      </c>
    </row>
    <row r="5" spans="1:6">
      <c r="A5" s="4" t="s">
        <v>6</v>
      </c>
      <c r="B5" s="3"/>
      <c r="C5" s="3">
        <v>1</v>
      </c>
      <c r="D5" s="3" t="s">
        <v>6</v>
      </c>
      <c r="E5" s="3"/>
      <c r="F5" s="5">
        <v>2</v>
      </c>
    </row>
    <row r="6" spans="1:6">
      <c r="A6" s="6" t="s">
        <v>7</v>
      </c>
      <c r="B6" s="3">
        <v>1</v>
      </c>
      <c r="C6" s="1">
        <v>214065.57</v>
      </c>
      <c r="D6" s="1" t="s">
        <v>8</v>
      </c>
      <c r="E6" s="3">
        <v>30</v>
      </c>
      <c r="F6" s="7">
        <v>1681.39</v>
      </c>
    </row>
    <row r="7" spans="1:6">
      <c r="A7" s="6" t="s">
        <v>9</v>
      </c>
      <c r="B7" s="3">
        <v>2</v>
      </c>
      <c r="C7" s="1">
        <v>0</v>
      </c>
      <c r="D7" s="1" t="s">
        <v>10</v>
      </c>
      <c r="E7" s="3">
        <v>31</v>
      </c>
      <c r="F7" s="7">
        <v>0</v>
      </c>
    </row>
    <row r="8" spans="1:6">
      <c r="A8" s="6" t="s">
        <v>11</v>
      </c>
      <c r="B8" s="3">
        <v>3</v>
      </c>
      <c r="C8" s="1">
        <v>0</v>
      </c>
      <c r="D8" s="1" t="s">
        <v>12</v>
      </c>
      <c r="E8" s="3">
        <v>32</v>
      </c>
      <c r="F8" s="7">
        <v>0</v>
      </c>
    </row>
    <row r="9" spans="1:6">
      <c r="A9" s="6" t="s">
        <v>13</v>
      </c>
      <c r="B9" s="3">
        <v>4</v>
      </c>
      <c r="C9" s="1">
        <v>0</v>
      </c>
      <c r="D9" s="1" t="s">
        <v>14</v>
      </c>
      <c r="E9" s="3">
        <v>33</v>
      </c>
      <c r="F9" s="7">
        <v>0</v>
      </c>
    </row>
    <row r="10" spans="1:6">
      <c r="A10" s="6" t="s">
        <v>15</v>
      </c>
      <c r="B10" s="3">
        <v>5</v>
      </c>
      <c r="C10" s="1">
        <v>0</v>
      </c>
      <c r="D10" s="1" t="s">
        <v>16</v>
      </c>
      <c r="E10" s="3">
        <v>34</v>
      </c>
      <c r="F10" s="7">
        <v>0</v>
      </c>
    </row>
    <row r="11" spans="1:6">
      <c r="A11" s="6" t="s">
        <v>17</v>
      </c>
      <c r="B11" s="3">
        <v>6</v>
      </c>
      <c r="C11" s="1">
        <v>375.66</v>
      </c>
      <c r="D11" s="1" t="s">
        <v>18</v>
      </c>
      <c r="E11" s="3">
        <v>35</v>
      </c>
      <c r="F11" s="7">
        <v>136939.59</v>
      </c>
    </row>
    <row r="12" spans="1:6">
      <c r="A12" s="6"/>
      <c r="B12" s="3">
        <v>7</v>
      </c>
      <c r="C12" s="1"/>
      <c r="D12" s="1" t="s">
        <v>19</v>
      </c>
      <c r="E12" s="3">
        <v>36</v>
      </c>
      <c r="F12" s="7">
        <v>0</v>
      </c>
    </row>
    <row r="13" spans="1:6">
      <c r="A13" s="6"/>
      <c r="B13" s="3">
        <v>8</v>
      </c>
      <c r="C13" s="1"/>
      <c r="D13" s="1" t="s">
        <v>20</v>
      </c>
      <c r="E13" s="3">
        <v>37</v>
      </c>
      <c r="F13" s="7">
        <v>89.97</v>
      </c>
    </row>
    <row r="14" spans="1:6">
      <c r="A14" s="6"/>
      <c r="B14" s="3">
        <v>9</v>
      </c>
      <c r="C14" s="1"/>
      <c r="D14" s="1" t="s">
        <v>21</v>
      </c>
      <c r="E14" s="3">
        <v>38</v>
      </c>
      <c r="F14" s="7">
        <v>73.040000000000006</v>
      </c>
    </row>
    <row r="15" spans="1:6">
      <c r="A15" s="6"/>
      <c r="B15" s="3">
        <v>10</v>
      </c>
      <c r="C15" s="1"/>
      <c r="D15" s="1" t="s">
        <v>22</v>
      </c>
      <c r="E15" s="3">
        <v>39</v>
      </c>
      <c r="F15" s="7">
        <v>0</v>
      </c>
    </row>
    <row r="16" spans="1:6">
      <c r="A16" s="6"/>
      <c r="B16" s="3">
        <v>11</v>
      </c>
      <c r="C16" s="1"/>
      <c r="D16" s="1" t="s">
        <v>23</v>
      </c>
      <c r="E16" s="3">
        <v>40</v>
      </c>
      <c r="F16" s="7">
        <v>0</v>
      </c>
    </row>
    <row r="17" spans="1:6">
      <c r="A17" s="6"/>
      <c r="B17" s="3">
        <v>12</v>
      </c>
      <c r="C17" s="1"/>
      <c r="D17" s="1" t="s">
        <v>24</v>
      </c>
      <c r="E17" s="3">
        <v>41</v>
      </c>
      <c r="F17" s="7">
        <v>0</v>
      </c>
    </row>
    <row r="18" spans="1:6">
      <c r="A18" s="6"/>
      <c r="B18" s="3">
        <v>13</v>
      </c>
      <c r="C18" s="1"/>
      <c r="D18" s="1" t="s">
        <v>25</v>
      </c>
      <c r="E18" s="3">
        <v>42</v>
      </c>
      <c r="F18" s="7">
        <v>0</v>
      </c>
    </row>
    <row r="19" spans="1:6">
      <c r="A19" s="6"/>
      <c r="B19" s="3">
        <v>14</v>
      </c>
      <c r="C19" s="1"/>
      <c r="D19" s="1" t="s">
        <v>26</v>
      </c>
      <c r="E19" s="3">
        <v>43</v>
      </c>
      <c r="F19" s="12" t="s">
        <v>44</v>
      </c>
    </row>
    <row r="20" spans="1:6">
      <c r="A20" s="6"/>
      <c r="B20" s="3">
        <v>15</v>
      </c>
      <c r="C20" s="1"/>
      <c r="D20" s="1" t="s">
        <v>27</v>
      </c>
      <c r="E20" s="3">
        <v>44</v>
      </c>
      <c r="F20" s="12" t="s">
        <v>45</v>
      </c>
    </row>
    <row r="21" spans="1:6">
      <c r="A21" s="6"/>
      <c r="B21" s="3">
        <v>16</v>
      </c>
      <c r="C21" s="1"/>
      <c r="D21" s="1" t="s">
        <v>28</v>
      </c>
      <c r="E21" s="3">
        <v>45</v>
      </c>
      <c r="F21" s="7">
        <v>0</v>
      </c>
    </row>
    <row r="22" spans="1:6">
      <c r="A22" s="6"/>
      <c r="B22" s="3">
        <v>17</v>
      </c>
      <c r="C22" s="1"/>
      <c r="D22" s="1" t="s">
        <v>29</v>
      </c>
      <c r="E22" s="3">
        <v>46</v>
      </c>
      <c r="F22" s="7">
        <v>0</v>
      </c>
    </row>
    <row r="23" spans="1:6">
      <c r="A23" s="6"/>
      <c r="B23" s="3">
        <v>18</v>
      </c>
      <c r="C23" s="1"/>
      <c r="D23" s="1" t="s">
        <v>30</v>
      </c>
      <c r="E23" s="3">
        <v>47</v>
      </c>
      <c r="F23" s="7">
        <v>0</v>
      </c>
    </row>
    <row r="24" spans="1:6">
      <c r="A24" s="6"/>
      <c r="B24" s="3">
        <v>19</v>
      </c>
      <c r="C24" s="1"/>
      <c r="D24" s="1" t="s">
        <v>31</v>
      </c>
      <c r="E24" s="3">
        <v>48</v>
      </c>
      <c r="F24" s="7">
        <v>0</v>
      </c>
    </row>
    <row r="25" spans="1:6">
      <c r="A25" s="6"/>
      <c r="B25" s="3">
        <v>20</v>
      </c>
      <c r="C25" s="1"/>
      <c r="D25" s="1" t="s">
        <v>32</v>
      </c>
      <c r="E25" s="3">
        <v>49</v>
      </c>
      <c r="F25" s="7">
        <v>0</v>
      </c>
    </row>
    <row r="26" spans="1:6">
      <c r="A26" s="6"/>
      <c r="B26" s="3">
        <v>21</v>
      </c>
      <c r="C26" s="1"/>
      <c r="D26" s="1" t="s">
        <v>33</v>
      </c>
      <c r="E26" s="3">
        <v>50</v>
      </c>
      <c r="F26" s="7">
        <v>0</v>
      </c>
    </row>
    <row r="27" spans="1:6">
      <c r="A27" s="6"/>
      <c r="B27" s="3">
        <v>22</v>
      </c>
      <c r="C27" s="1"/>
      <c r="D27" s="1" t="s">
        <v>34</v>
      </c>
      <c r="E27" s="3">
        <v>51</v>
      </c>
      <c r="F27" s="7">
        <v>0</v>
      </c>
    </row>
    <row r="28" spans="1:6">
      <c r="A28" s="6"/>
      <c r="B28" s="3">
        <v>23</v>
      </c>
      <c r="C28" s="1"/>
      <c r="D28" s="1" t="s">
        <v>35</v>
      </c>
      <c r="E28" s="3">
        <v>52</v>
      </c>
      <c r="F28" s="7">
        <v>24593.5</v>
      </c>
    </row>
    <row r="29" spans="1:6">
      <c r="A29" s="6"/>
      <c r="B29" s="3">
        <v>24</v>
      </c>
      <c r="C29" s="1"/>
      <c r="D29" s="1"/>
      <c r="E29" s="3">
        <v>53</v>
      </c>
      <c r="F29" s="7"/>
    </row>
    <row r="30" spans="1:6">
      <c r="A30" s="6" t="s">
        <v>36</v>
      </c>
      <c r="B30" s="3">
        <v>25</v>
      </c>
      <c r="C30" s="1">
        <v>214441.23</v>
      </c>
      <c r="D30" s="1" t="s">
        <v>37</v>
      </c>
      <c r="E30" s="3">
        <v>54</v>
      </c>
      <c r="F30" s="7">
        <v>196459.49</v>
      </c>
    </row>
    <row r="31" spans="1:6">
      <c r="A31" s="6" t="s">
        <v>38</v>
      </c>
      <c r="B31" s="3">
        <v>26</v>
      </c>
      <c r="C31" s="1">
        <v>0</v>
      </c>
      <c r="D31" s="1" t="s">
        <v>39</v>
      </c>
      <c r="E31" s="3">
        <v>55</v>
      </c>
      <c r="F31" s="7">
        <v>89.03</v>
      </c>
    </row>
    <row r="32" spans="1:6">
      <c r="A32" s="6" t="s">
        <v>40</v>
      </c>
      <c r="B32" s="3">
        <v>27</v>
      </c>
      <c r="C32" s="1">
        <v>108005.17</v>
      </c>
      <c r="D32" s="1" t="s">
        <v>41</v>
      </c>
      <c r="E32" s="3">
        <v>56</v>
      </c>
      <c r="F32" s="7">
        <v>125897.88</v>
      </c>
    </row>
    <row r="33" spans="1:6">
      <c r="A33" s="6"/>
      <c r="B33" s="3">
        <v>28</v>
      </c>
      <c r="C33" s="1"/>
      <c r="D33" s="1"/>
      <c r="E33" s="3">
        <v>57</v>
      </c>
      <c r="F33" s="7"/>
    </row>
    <row r="34" spans="1:6" ht="14.25" thickBot="1">
      <c r="A34" s="8" t="s">
        <v>42</v>
      </c>
      <c r="B34" s="9">
        <v>29</v>
      </c>
      <c r="C34" s="10">
        <v>322446.40000000002</v>
      </c>
      <c r="D34" s="10" t="s">
        <v>42</v>
      </c>
      <c r="E34" s="9">
        <v>58</v>
      </c>
      <c r="F34" s="11">
        <v>322446.40000000002</v>
      </c>
    </row>
  </sheetData>
  <mergeCells count="3">
    <mergeCell ref="A1:F1"/>
    <mergeCell ref="A3:C3"/>
    <mergeCell ref="D3:F3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2"/>
  <sheetViews>
    <sheetView tabSelected="1" topLeftCell="A4" workbookViewId="0">
      <selection activeCell="A7" sqref="A7:C7"/>
    </sheetView>
  </sheetViews>
  <sheetFormatPr defaultRowHeight="13.5"/>
  <cols>
    <col min="1" max="1" width="3.875" customWidth="1"/>
    <col min="2" max="2" width="3.75" customWidth="1"/>
    <col min="3" max="3" width="3.5" customWidth="1"/>
    <col min="4" max="4" width="40.75" customWidth="1"/>
    <col min="5" max="7" width="18.375" customWidth="1"/>
  </cols>
  <sheetData>
    <row r="1" spans="1:7" ht="51" customHeight="1">
      <c r="A1" s="24" t="s">
        <v>84</v>
      </c>
      <c r="B1" s="24"/>
      <c r="C1" s="24"/>
      <c r="D1" s="24"/>
      <c r="E1" s="24"/>
      <c r="F1" s="24"/>
      <c r="G1" s="24"/>
    </row>
    <row r="2" spans="1:7" ht="14.25" thickBot="1">
      <c r="A2" t="s">
        <v>43</v>
      </c>
      <c r="G2" t="s">
        <v>57</v>
      </c>
    </row>
    <row r="3" spans="1:7">
      <c r="A3" s="14" t="s">
        <v>53</v>
      </c>
      <c r="B3" s="15"/>
      <c r="C3" s="15"/>
      <c r="D3" s="15"/>
      <c r="E3" s="15" t="s">
        <v>46</v>
      </c>
      <c r="F3" s="15"/>
      <c r="G3" s="16"/>
    </row>
    <row r="4" spans="1:7" ht="27" customHeight="1">
      <c r="A4" s="25" t="s">
        <v>47</v>
      </c>
      <c r="B4" s="26"/>
      <c r="C4" s="26"/>
      <c r="D4" s="3" t="s">
        <v>51</v>
      </c>
      <c r="E4" s="3" t="s">
        <v>52</v>
      </c>
      <c r="F4" s="3" t="s">
        <v>55</v>
      </c>
      <c r="G4" s="5" t="s">
        <v>56</v>
      </c>
    </row>
    <row r="5" spans="1:7" ht="12.75" customHeight="1">
      <c r="A5" s="27" t="s">
        <v>48</v>
      </c>
      <c r="B5" s="28" t="s">
        <v>49</v>
      </c>
      <c r="C5" s="28" t="s">
        <v>50</v>
      </c>
      <c r="D5" s="3" t="s">
        <v>54</v>
      </c>
      <c r="E5" s="3">
        <v>1</v>
      </c>
      <c r="F5" s="3">
        <v>2</v>
      </c>
      <c r="G5" s="5">
        <v>3</v>
      </c>
    </row>
    <row r="6" spans="1:7" ht="15" customHeight="1">
      <c r="A6" s="27"/>
      <c r="B6" s="28"/>
      <c r="C6" s="28"/>
      <c r="D6" s="3" t="s">
        <v>52</v>
      </c>
      <c r="E6" s="1">
        <f>SUM(F6:G6)</f>
        <v>195577.31999999998</v>
      </c>
      <c r="F6" s="1">
        <f>SUM(F7,F11,F17,F20,F23,F27,F30)</f>
        <v>2118.59</v>
      </c>
      <c r="G6" s="7">
        <f>SUM(G7,G11,G17,G20,G23,G27,G30)</f>
        <v>193458.72999999998</v>
      </c>
    </row>
    <row r="7" spans="1:7">
      <c r="A7" s="17">
        <v>201</v>
      </c>
      <c r="B7" s="18"/>
      <c r="C7" s="18"/>
      <c r="D7" s="1" t="s">
        <v>58</v>
      </c>
      <c r="E7" s="1">
        <f>SUM(F7:G7)</f>
        <v>1632.8</v>
      </c>
      <c r="F7" s="1">
        <v>1270.3699999999999</v>
      </c>
      <c r="G7" s="7">
        <v>362.43</v>
      </c>
    </row>
    <row r="8" spans="1:7">
      <c r="A8" s="17">
        <v>20103</v>
      </c>
      <c r="B8" s="18"/>
      <c r="C8" s="18"/>
      <c r="D8" s="1" t="s">
        <v>59</v>
      </c>
      <c r="E8" s="1">
        <f t="shared" ref="E8:E32" si="0">SUM(F8:G8)</f>
        <v>1632.8</v>
      </c>
      <c r="F8" s="1">
        <v>1270.3699999999999</v>
      </c>
      <c r="G8" s="7">
        <v>362.43</v>
      </c>
    </row>
    <row r="9" spans="1:7">
      <c r="A9" s="17">
        <v>2010301</v>
      </c>
      <c r="B9" s="18"/>
      <c r="C9" s="18"/>
      <c r="D9" s="1" t="s">
        <v>60</v>
      </c>
      <c r="E9" s="1">
        <f t="shared" si="0"/>
        <v>1270.3699999999999</v>
      </c>
      <c r="F9" s="1">
        <v>1270.3699999999999</v>
      </c>
      <c r="G9" s="7"/>
    </row>
    <row r="10" spans="1:7">
      <c r="A10" s="17">
        <v>2010302</v>
      </c>
      <c r="B10" s="18"/>
      <c r="C10" s="18"/>
      <c r="D10" s="1" t="s">
        <v>61</v>
      </c>
      <c r="E10" s="1">
        <f t="shared" si="0"/>
        <v>362.43</v>
      </c>
      <c r="F10" s="1"/>
      <c r="G10" s="7">
        <v>362.43</v>
      </c>
    </row>
    <row r="11" spans="1:7">
      <c r="A11" s="21">
        <v>206</v>
      </c>
      <c r="B11" s="22"/>
      <c r="C11" s="23"/>
      <c r="D11" s="1" t="s">
        <v>62</v>
      </c>
      <c r="E11" s="1">
        <f t="shared" si="0"/>
        <v>136699.50999999998</v>
      </c>
      <c r="F11" s="1">
        <v>685.21</v>
      </c>
      <c r="G11" s="7">
        <v>136014.29999999999</v>
      </c>
    </row>
    <row r="12" spans="1:7">
      <c r="A12" s="17">
        <v>20605</v>
      </c>
      <c r="B12" s="18"/>
      <c r="C12" s="18"/>
      <c r="D12" s="1" t="s">
        <v>63</v>
      </c>
      <c r="E12" s="1">
        <f t="shared" si="0"/>
        <v>854.32</v>
      </c>
      <c r="F12" s="1">
        <v>685.21</v>
      </c>
      <c r="G12" s="7">
        <v>169.11</v>
      </c>
    </row>
    <row r="13" spans="1:7">
      <c r="A13" s="17">
        <v>2060501</v>
      </c>
      <c r="B13" s="18"/>
      <c r="C13" s="18"/>
      <c r="D13" s="1" t="s">
        <v>64</v>
      </c>
      <c r="E13" s="1">
        <f t="shared" si="0"/>
        <v>685.21</v>
      </c>
      <c r="F13" s="1">
        <v>685.21</v>
      </c>
      <c r="G13" s="7"/>
    </row>
    <row r="14" spans="1:7">
      <c r="A14" s="17">
        <v>2060599</v>
      </c>
      <c r="B14" s="18"/>
      <c r="C14" s="18"/>
      <c r="D14" s="1" t="s">
        <v>65</v>
      </c>
      <c r="E14" s="1">
        <f t="shared" si="0"/>
        <v>169.11</v>
      </c>
      <c r="F14" s="1"/>
      <c r="G14" s="7">
        <v>169.11</v>
      </c>
    </row>
    <row r="15" spans="1:7">
      <c r="A15" s="17">
        <v>20699</v>
      </c>
      <c r="B15" s="18"/>
      <c r="C15" s="18"/>
      <c r="D15" s="1" t="s">
        <v>66</v>
      </c>
      <c r="E15" s="1">
        <f t="shared" si="0"/>
        <v>135845.19</v>
      </c>
      <c r="F15" s="1"/>
      <c r="G15" s="7">
        <v>135845.19</v>
      </c>
    </row>
    <row r="16" spans="1:7">
      <c r="A16" s="17">
        <v>2069999</v>
      </c>
      <c r="B16" s="18"/>
      <c r="C16" s="18"/>
      <c r="D16" s="1" t="s">
        <v>67</v>
      </c>
      <c r="E16" s="1">
        <f t="shared" si="0"/>
        <v>135845.19</v>
      </c>
      <c r="F16" s="1"/>
      <c r="G16" s="7">
        <v>135845.19</v>
      </c>
    </row>
    <row r="17" spans="1:7">
      <c r="A17" s="17">
        <v>208</v>
      </c>
      <c r="B17" s="18"/>
      <c r="C17" s="18"/>
      <c r="D17" s="1" t="s">
        <v>68</v>
      </c>
      <c r="E17" s="1">
        <f t="shared" si="0"/>
        <v>89.97</v>
      </c>
      <c r="F17" s="1">
        <v>89.97</v>
      </c>
      <c r="G17" s="7"/>
    </row>
    <row r="18" spans="1:7">
      <c r="A18" s="17">
        <v>20805</v>
      </c>
      <c r="B18" s="18"/>
      <c r="C18" s="18"/>
      <c r="D18" s="1" t="s">
        <v>69</v>
      </c>
      <c r="E18" s="1">
        <f t="shared" si="0"/>
        <v>89.97</v>
      </c>
      <c r="F18" s="1">
        <v>89.97</v>
      </c>
      <c r="G18" s="7"/>
    </row>
    <row r="19" spans="1:7">
      <c r="A19" s="17">
        <v>2080501</v>
      </c>
      <c r="B19" s="18"/>
      <c r="C19" s="18"/>
      <c r="D19" s="1" t="s">
        <v>70</v>
      </c>
      <c r="E19" s="1">
        <f t="shared" si="0"/>
        <v>89.97</v>
      </c>
      <c r="F19" s="1">
        <v>89.97</v>
      </c>
      <c r="G19" s="7"/>
    </row>
    <row r="20" spans="1:7">
      <c r="A20" s="17">
        <v>210</v>
      </c>
      <c r="B20" s="18"/>
      <c r="C20" s="18"/>
      <c r="D20" s="1" t="s">
        <v>71</v>
      </c>
      <c r="E20" s="1">
        <f t="shared" si="0"/>
        <v>73.040000000000006</v>
      </c>
      <c r="F20" s="1">
        <v>73.040000000000006</v>
      </c>
      <c r="G20" s="7"/>
    </row>
    <row r="21" spans="1:7">
      <c r="A21" s="17">
        <v>21005</v>
      </c>
      <c r="B21" s="18"/>
      <c r="C21" s="18"/>
      <c r="D21" s="1" t="s">
        <v>72</v>
      </c>
      <c r="E21" s="1">
        <f t="shared" si="0"/>
        <v>73.040000000000006</v>
      </c>
      <c r="F21" s="1">
        <v>73.040000000000006</v>
      </c>
      <c r="G21" s="7"/>
    </row>
    <row r="22" spans="1:7">
      <c r="A22" s="17">
        <v>2100501</v>
      </c>
      <c r="B22" s="18"/>
      <c r="C22" s="18"/>
      <c r="D22" s="1" t="s">
        <v>73</v>
      </c>
      <c r="E22" s="1">
        <f t="shared" si="0"/>
        <v>73.040000000000006</v>
      </c>
      <c r="F22" s="1">
        <v>73.040000000000006</v>
      </c>
      <c r="G22" s="7"/>
    </row>
    <row r="23" spans="1:7">
      <c r="A23" s="17">
        <v>215</v>
      </c>
      <c r="B23" s="18"/>
      <c r="C23" s="18"/>
      <c r="D23" s="1" t="s">
        <v>74</v>
      </c>
      <c r="E23" s="1">
        <f t="shared" si="0"/>
        <v>24292</v>
      </c>
      <c r="F23" s="1"/>
      <c r="G23" s="7">
        <v>24292</v>
      </c>
    </row>
    <row r="24" spans="1:7">
      <c r="A24" s="17">
        <v>21599</v>
      </c>
      <c r="B24" s="18"/>
      <c r="C24" s="18"/>
      <c r="D24" s="1" t="s">
        <v>75</v>
      </c>
      <c r="E24" s="1">
        <f t="shared" si="0"/>
        <v>24292</v>
      </c>
      <c r="F24" s="1"/>
      <c r="G24" s="7">
        <v>24292</v>
      </c>
    </row>
    <row r="25" spans="1:7">
      <c r="A25" s="17">
        <v>2159902</v>
      </c>
      <c r="B25" s="18"/>
      <c r="C25" s="18"/>
      <c r="D25" s="1" t="s">
        <v>76</v>
      </c>
      <c r="E25" s="1">
        <f t="shared" si="0"/>
        <v>978</v>
      </c>
      <c r="F25" s="1"/>
      <c r="G25" s="7">
        <v>978</v>
      </c>
    </row>
    <row r="26" spans="1:7">
      <c r="A26" s="17">
        <v>2159999</v>
      </c>
      <c r="B26" s="18"/>
      <c r="C26" s="18"/>
      <c r="D26" s="1" t="s">
        <v>77</v>
      </c>
      <c r="E26" s="1">
        <f t="shared" si="0"/>
        <v>23314</v>
      </c>
      <c r="F26" s="1"/>
      <c r="G26" s="7">
        <v>23314</v>
      </c>
    </row>
    <row r="27" spans="1:7">
      <c r="A27" s="17">
        <v>216</v>
      </c>
      <c r="B27" s="18"/>
      <c r="C27" s="18"/>
      <c r="D27" s="1" t="s">
        <v>78</v>
      </c>
      <c r="E27" s="1">
        <f t="shared" si="0"/>
        <v>8790</v>
      </c>
      <c r="F27" s="1"/>
      <c r="G27" s="7">
        <v>8790</v>
      </c>
    </row>
    <row r="28" spans="1:7">
      <c r="A28" s="17">
        <v>21602</v>
      </c>
      <c r="B28" s="18"/>
      <c r="C28" s="18"/>
      <c r="D28" s="1" t="s">
        <v>79</v>
      </c>
      <c r="E28" s="1">
        <f t="shared" si="0"/>
        <v>8790</v>
      </c>
      <c r="F28" s="1"/>
      <c r="G28" s="7">
        <v>8790</v>
      </c>
    </row>
    <row r="29" spans="1:7">
      <c r="A29" s="17">
        <v>2160299</v>
      </c>
      <c r="B29" s="18"/>
      <c r="C29" s="18"/>
      <c r="D29" s="1" t="s">
        <v>80</v>
      </c>
      <c r="E29" s="1">
        <f t="shared" si="0"/>
        <v>8790</v>
      </c>
      <c r="F29" s="1"/>
      <c r="G29" s="7">
        <v>8790</v>
      </c>
    </row>
    <row r="30" spans="1:7">
      <c r="A30" s="17">
        <v>229</v>
      </c>
      <c r="B30" s="18"/>
      <c r="C30" s="18"/>
      <c r="D30" s="1" t="s">
        <v>81</v>
      </c>
      <c r="E30" s="1">
        <f t="shared" si="0"/>
        <v>24000</v>
      </c>
      <c r="F30" s="1"/>
      <c r="G30" s="7">
        <v>24000</v>
      </c>
    </row>
    <row r="31" spans="1:7">
      <c r="A31" s="17">
        <v>22999</v>
      </c>
      <c r="B31" s="18"/>
      <c r="C31" s="18"/>
      <c r="D31" s="1" t="s">
        <v>81</v>
      </c>
      <c r="E31" s="1">
        <f t="shared" si="0"/>
        <v>24000</v>
      </c>
      <c r="F31" s="1"/>
      <c r="G31" s="7">
        <v>24000</v>
      </c>
    </row>
    <row r="32" spans="1:7" ht="14.25" thickBot="1">
      <c r="A32" s="19">
        <v>2299901</v>
      </c>
      <c r="B32" s="20"/>
      <c r="C32" s="20"/>
      <c r="D32" s="10" t="s">
        <v>82</v>
      </c>
      <c r="E32" s="10">
        <f t="shared" si="0"/>
        <v>24000</v>
      </c>
      <c r="F32" s="10"/>
      <c r="G32" s="11">
        <v>24000</v>
      </c>
    </row>
  </sheetData>
  <mergeCells count="33">
    <mergeCell ref="E3:G3"/>
    <mergeCell ref="A1:G1"/>
    <mergeCell ref="A4:C4"/>
    <mergeCell ref="A7:C7"/>
    <mergeCell ref="A8:C8"/>
    <mergeCell ref="A5:A6"/>
    <mergeCell ref="B5:B6"/>
    <mergeCell ref="C5:C6"/>
    <mergeCell ref="A3:D3"/>
    <mergeCell ref="A17:C17"/>
    <mergeCell ref="A18:C18"/>
    <mergeCell ref="A19:C19"/>
    <mergeCell ref="A9:C9"/>
    <mergeCell ref="A10:C10"/>
    <mergeCell ref="A12:C12"/>
    <mergeCell ref="A13:C13"/>
    <mergeCell ref="A14:C14"/>
    <mergeCell ref="A30:C30"/>
    <mergeCell ref="A31:C31"/>
    <mergeCell ref="A32:C32"/>
    <mergeCell ref="A11:C11"/>
    <mergeCell ref="A25:C25"/>
    <mergeCell ref="A26:C26"/>
    <mergeCell ref="A27:C27"/>
    <mergeCell ref="A28:C28"/>
    <mergeCell ref="A29:C29"/>
    <mergeCell ref="A20:C20"/>
    <mergeCell ref="A21:C21"/>
    <mergeCell ref="A22:C22"/>
    <mergeCell ref="A23:C23"/>
    <mergeCell ref="A24:C24"/>
    <mergeCell ref="A15:C15"/>
    <mergeCell ref="A16:C16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收支总表</vt:lpstr>
      <vt:lpstr>公共预算财政拨款支出决算表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2013-08-21T02:31:25Z</dcterms:modified>
</cp:coreProperties>
</file>