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90" windowHeight="7710"/>
  </bookViews>
  <sheets>
    <sheet name="Sheet1" sheetId="1" r:id="rId1"/>
  </sheets>
  <definedNames>
    <definedName name="_xlnm.Print_Area" localSheetId="0">Sheet1!$A$1:$K$26</definedName>
  </definedNames>
  <calcPr calcId="144525" concurrentCalc="0"/>
</workbook>
</file>

<file path=xl/sharedStrings.xml><?xml version="1.0" encoding="utf-8"?>
<sst xmlns="http://schemas.openxmlformats.org/spreadsheetml/2006/main" count="96" uniqueCount="75">
  <si>
    <t>项目支出绩效自评表</t>
  </si>
  <si>
    <t>（2020年度）</t>
  </si>
  <si>
    <t>项目名称</t>
  </si>
  <si>
    <t>2020年北京科学技术开发交流中心推动中科院与北京市及国内区域科技合作</t>
  </si>
  <si>
    <t>主管部门</t>
  </si>
  <si>
    <t>北京市科学技术委员会</t>
  </si>
  <si>
    <t>实施单位</t>
  </si>
  <si>
    <t>北京科学技术开发交流中心</t>
  </si>
  <si>
    <t>项目负责人</t>
  </si>
  <si>
    <t>李智勇</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</si>
  <si>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</si>
  <si>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</si>
  <si>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</si>
  <si>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</si>
  <si>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</si>
  <si>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</si>
  <si>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</si>
  <si>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</si>
  <si>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</si>
  <si>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</si>
  <si>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</si>
  <si>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</si>
  <si>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</si>
  <si>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</si>
  <si>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</si>
  <si>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</si>
  <si>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落实全国科技创新中心总体方案和“十三五时期院市合作行动计划”，推动中科院优秀科技成果在北京转移转化，依托院市合作协同创新联盟，统筹院市资源开展区域合作，发挥北京全国科创中心的辐射带动作用，带动对口支援省市、对口协作省市和签约合作省市的科技创新发展，开展资源互补合作，实现双赢。
项目总体预期目标如下：
1、组织科技成果与企业对接交流活动
组织中科院科研团队与企业开展对接交流活动，加强技术与市场衔接互动，推进科技成果落地。
A.组织中科院科技成果与企业开展多种形式的精准对接活动15次以上，促成2个以上项目达成合作意向。
B.北京院市合作协同创新联盟吸收新入盟单位20家以上。
2、开展区域间科技成果转化孵化合作
整合中科院丰富的科技成果资源，组织区域间科技成果对接交流活动，借助粤港澳大湾区和长三角的产业资源优势，初步搭建“北京-中科院-产业发达地区”的“政产学研用”科技协作平台，加快科研成果转化进程。
A. 发布《中科院科技成果目录（2020版）》。
B. 完成区域科技成果转化合作相关研究报告1份。
C. 为8家以上中科院机构和国内区域政府主管机构提供政策咨询、项目对接、人才培训等相关科技服务。</t>
  </si>
  <si>
    <t xml:space="preserve">
1、组织科技成果与企业对接交流活动
组织中科院科研团队与企业开展对接交流活动，加强技术与市场衔接互动，推进科技成果落地。
A.组织中科院科技成果与企业开展多种形式的精准对接活动29次，促成3个项目达成合作意向。
B.北京院市合作协同创新联盟吸收新入盟单位33家。
2、开展区域间科技成果转化孵化合作
整合中科院丰富的科技成果资源，组织区域间科技成果对接交流活动，借助粤港澳大湾区和长三角的产业资源优势，初步搭建“北京-中科院-产业发达地区”的“政产学研用”科技协作平台，加快科研成果转化进程。
A. 发布《中科院科技成果目录（2020版）》。
B. 完成《2020年中科院科技成果转移转化区域分析报告》。
C. 为11家中科院机构和国内区域政府主管机构提供政策咨询、项目对接、人才培训等相关科技服务。</t>
  </si>
  <si>
    <t>绩效指标</t>
  </si>
  <si>
    <t>一级指标</t>
  </si>
  <si>
    <t>二级指标</t>
  </si>
  <si>
    <t>三级指标</t>
  </si>
  <si>
    <t>年度指标值</t>
  </si>
  <si>
    <t>实际完成值</t>
  </si>
  <si>
    <t>偏差原因分析及改进措施</t>
  </si>
  <si>
    <t>填报说明</t>
  </si>
  <si>
    <t>产出指标</t>
  </si>
  <si>
    <t>数量指标</t>
  </si>
  <si>
    <t>组织科技成果与企业对接交流活动</t>
  </si>
  <si>
    <t>超额完成14次对接交流活动，年初绩效指标值偏低</t>
  </si>
  <si>
    <t>本指标属于定量正向指标，得分计算方法应用全年实际值（B）/年度指标值（A）*该指标分值</t>
  </si>
  <si>
    <t>完成科技成果目录和区域技术转移相关研究报告</t>
  </si>
  <si>
    <t>服务中科院机构和合作城市</t>
  </si>
  <si>
    <t>超额完成3个服务中科院机构和合作城市</t>
  </si>
  <si>
    <t>质量指标</t>
  </si>
  <si>
    <t>对接促成项目合作意向</t>
  </si>
  <si>
    <t>超额完成任务1项对接促成项目合作意向</t>
  </si>
  <si>
    <t>科技成果和报告辐射人数</t>
  </si>
  <si>
    <t>本指标年初指标值设定偏低，应采用（全年实际值（B）—年度指标值（A））/年度指标值（A）*100%的计算方式，即（1000-200）/200*100%=400%。按照该指标分值的20%扣分，即1分，分项得分4分，综合以上质量指标得分14分。</t>
  </si>
  <si>
    <t>本指标属于年初指标值设定偏低，应采用（全年实际值（B）—年度指标值（A））/年度指标值（A）*100%的计算方式。即（50-15）/15*100%=233%。应按照该指标分值的10%扣分，即3.6分。</t>
  </si>
  <si>
    <t>联盟新整合科技企业和机构</t>
  </si>
  <si>
    <t>超额完成13家联盟新整合科技企业和机构</t>
  </si>
  <si>
    <t>时效指标</t>
  </si>
  <si>
    <t>计划完成项目</t>
  </si>
  <si>
    <t>12月以前</t>
  </si>
  <si>
    <t>12月</t>
  </si>
  <si>
    <t>苯指标属于定量反向指标，得分计算方法应用年度指标值（A）/全年实际值（B）*该指标分值。</t>
  </si>
  <si>
    <t>成本指标</t>
  </si>
  <si>
    <t>项目预算控制数</t>
  </si>
  <si>
    <t>压减其他费用原因未完成</t>
  </si>
  <si>
    <t>效益指标</t>
  </si>
  <si>
    <t>经济效益</t>
  </si>
  <si>
    <t>科技成果转化经济性</t>
  </si>
  <si>
    <t>得到提高</t>
  </si>
  <si>
    <t>达成年度指标</t>
  </si>
  <si>
    <t>可进一步提高</t>
  </si>
  <si>
    <t>社会效益</t>
  </si>
  <si>
    <t>中科院科技成果社会影响力</t>
  </si>
  <si>
    <t>本指标属于年初指标值设定偏低，应采用（全年实际值（B）—年度指标值（A））/年度指标值（A）*100%的计算方式。即（18-5）/5*100%=260%。应按照该指标分值的10%扣分，即9分。</t>
  </si>
  <si>
    <t>区域科技合作机制流畅性</t>
  </si>
  <si>
    <t>本指标属于定性指标，得分计算方法应按照达成年度指标（100%-80%（含））、部分达成年度指标且有一定效果（80%-60%（含））、未达成指标且效果较差（60%-0%）分级计分。如：达成年度指标得100%~80%*分值，以此类推</t>
  </si>
  <si>
    <t>满意度指标</t>
  </si>
  <si>
    <t>服务对象满意度标</t>
  </si>
  <si>
    <t>缺乏支撑材料</t>
  </si>
  <si>
    <t>总分</t>
  </si>
</sst>
</file>

<file path=xl/styles.xml><?xml version="1.0" encoding="utf-8"?>
<styleSheet xmlns="http://schemas.openxmlformats.org/spreadsheetml/2006/main">
  <numFmts count="5">
    <numFmt numFmtId="176" formatCode="0.00_);[Red]\(0.00\)"/>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9">
    <font>
      <sz val="11"/>
      <color theme="1"/>
      <name val="等线"/>
      <charset val="134"/>
      <scheme val="minor"/>
    </font>
    <font>
      <b/>
      <sz val="11"/>
      <color theme="1"/>
      <name val="等线"/>
      <charset val="134"/>
      <scheme val="minor"/>
    </font>
    <font>
      <sz val="18"/>
      <color theme="1"/>
      <name val="华文中宋"/>
      <charset val="134"/>
    </font>
    <font>
      <sz val="10"/>
      <color theme="1"/>
      <name val="宋体"/>
      <charset val="134"/>
    </font>
    <font>
      <sz val="10"/>
      <color theme="1"/>
      <name val="宋体"/>
      <charset val="134"/>
    </font>
    <font>
      <sz val="9"/>
      <name val="宋体"/>
      <charset val="134"/>
    </font>
    <font>
      <sz val="10"/>
      <color rgb="FF000000"/>
      <name val="宋体"/>
      <charset val="134"/>
    </font>
    <font>
      <sz val="10"/>
      <color rgb="FF000000"/>
      <name val="宋体"/>
      <charset val="134"/>
    </font>
    <font>
      <b/>
      <sz val="10"/>
      <color theme="1"/>
      <name val="宋体"/>
      <charset val="134"/>
    </font>
    <font>
      <sz val="11"/>
      <color theme="1"/>
      <name val="等线"/>
      <charset val="0"/>
      <scheme val="minor"/>
    </font>
    <font>
      <b/>
      <sz val="11"/>
      <color rgb="FF3F3F3F"/>
      <name val="等线"/>
      <charset val="0"/>
      <scheme val="minor"/>
    </font>
    <font>
      <b/>
      <sz val="11"/>
      <color theme="3"/>
      <name val="等线"/>
      <charset val="134"/>
      <scheme val="minor"/>
    </font>
    <font>
      <sz val="11"/>
      <color rgb="FFFA7D00"/>
      <name val="等线"/>
      <charset val="0"/>
      <scheme val="minor"/>
    </font>
    <font>
      <b/>
      <sz val="13"/>
      <color theme="3"/>
      <name val="等线"/>
      <charset val="134"/>
      <scheme val="minor"/>
    </font>
    <font>
      <sz val="11"/>
      <color rgb="FF9C6500"/>
      <name val="等线"/>
      <charset val="0"/>
      <scheme val="minor"/>
    </font>
    <font>
      <sz val="11"/>
      <color rgb="FF006100"/>
      <name val="等线"/>
      <charset val="0"/>
      <scheme val="minor"/>
    </font>
    <font>
      <b/>
      <sz val="18"/>
      <color theme="3"/>
      <name val="等线"/>
      <charset val="134"/>
      <scheme val="minor"/>
    </font>
    <font>
      <sz val="11"/>
      <color theme="0"/>
      <name val="等线"/>
      <charset val="0"/>
      <scheme val="minor"/>
    </font>
    <font>
      <b/>
      <sz val="11"/>
      <color theme="1"/>
      <name val="等线"/>
      <charset val="0"/>
      <scheme val="minor"/>
    </font>
    <font>
      <b/>
      <sz val="15"/>
      <color theme="3"/>
      <name val="等线"/>
      <charset val="134"/>
      <scheme val="minor"/>
    </font>
    <font>
      <sz val="11"/>
      <color rgb="FFFF0000"/>
      <name val="等线"/>
      <charset val="0"/>
      <scheme val="minor"/>
    </font>
    <font>
      <sz val="11"/>
      <color rgb="FF9C0006"/>
      <name val="等线"/>
      <charset val="0"/>
      <scheme val="minor"/>
    </font>
    <font>
      <u/>
      <sz val="11"/>
      <color rgb="FF800080"/>
      <name val="等线"/>
      <charset val="0"/>
      <scheme val="minor"/>
    </font>
    <font>
      <u/>
      <sz val="11"/>
      <color rgb="FF0000FF"/>
      <name val="等线"/>
      <charset val="0"/>
      <scheme val="minor"/>
    </font>
    <font>
      <sz val="11"/>
      <color rgb="FF3F3F76"/>
      <name val="等线"/>
      <charset val="0"/>
      <scheme val="minor"/>
    </font>
    <font>
      <b/>
      <sz val="11"/>
      <color rgb="FFFA7D00"/>
      <name val="等线"/>
      <charset val="0"/>
      <scheme val="minor"/>
    </font>
    <font>
      <i/>
      <sz val="11"/>
      <color rgb="FF7F7F7F"/>
      <name val="等线"/>
      <charset val="0"/>
      <scheme val="minor"/>
    </font>
    <font>
      <b/>
      <sz val="11"/>
      <color rgb="FFFFFFFF"/>
      <name val="等线"/>
      <charset val="0"/>
      <scheme val="minor"/>
    </font>
    <font>
      <sz val="12"/>
      <name val="宋体"/>
      <charset val="134"/>
    </font>
  </fonts>
  <fills count="34">
    <fill>
      <patternFill patternType="none"/>
    </fill>
    <fill>
      <patternFill patternType="gray125"/>
    </fill>
    <fill>
      <patternFill patternType="solid">
        <fgColor rgb="FFFFFF00"/>
        <bgColor indexed="64"/>
      </patternFill>
    </fill>
    <fill>
      <patternFill patternType="solid">
        <fgColor theme="4" tint="0.599993896298105"/>
        <bgColor indexed="64"/>
      </patternFill>
    </fill>
    <fill>
      <patternFill patternType="solid">
        <fgColor rgb="FFF2F2F2"/>
        <bgColor indexed="64"/>
      </patternFill>
    </fill>
    <fill>
      <patternFill patternType="solid">
        <fgColor rgb="FFFFEB9C"/>
        <bgColor indexed="64"/>
      </patternFill>
    </fill>
    <fill>
      <patternFill patternType="solid">
        <fgColor rgb="FFC6EFCE"/>
        <bgColor indexed="64"/>
      </patternFill>
    </fill>
    <fill>
      <patternFill patternType="solid">
        <fgColor theme="9"/>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rgb="FFFFFFCC"/>
        <bgColor indexed="64"/>
      </patternFill>
    </fill>
    <fill>
      <patternFill patternType="solid">
        <fgColor rgb="FFA5A5A5"/>
        <bgColor indexed="64"/>
      </patternFill>
    </fill>
    <fill>
      <patternFill patternType="solid">
        <fgColor theme="8"/>
        <bgColor indexed="64"/>
      </patternFill>
    </fill>
    <fill>
      <patternFill patternType="solid">
        <fgColor theme="7" tint="0.399975585192419"/>
        <bgColor indexed="64"/>
      </patternFill>
    </fill>
    <fill>
      <patternFill patternType="solid">
        <fgColor theme="5"/>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4"/>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theme="6"/>
        <bgColor indexed="64"/>
      </patternFill>
    </fill>
  </fills>
  <borders count="2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diagonalDown="1">
      <left style="thin">
        <color auto="1"/>
      </left>
      <right style="thin">
        <color auto="1"/>
      </right>
      <top style="thin">
        <color auto="1"/>
      </top>
      <bottom style="thin">
        <color auto="1"/>
      </bottom>
      <diagonal style="thin">
        <color auto="1"/>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52">
    <xf numFmtId="0" fontId="0" fillId="0" borderId="0">
      <alignment vertical="center"/>
    </xf>
    <xf numFmtId="42" fontId="0" fillId="0" borderId="0" applyFont="0" applyFill="0" applyBorder="0" applyAlignment="0" applyProtection="0">
      <alignment vertical="center"/>
    </xf>
    <xf numFmtId="0" fontId="9" fillId="10" borderId="0" applyNumberFormat="0" applyBorder="0" applyAlignment="0" applyProtection="0">
      <alignment vertical="center"/>
    </xf>
    <xf numFmtId="0" fontId="24" fillId="12" borderId="2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16" borderId="0" applyNumberFormat="0" applyBorder="0" applyAlignment="0" applyProtection="0">
      <alignment vertical="center"/>
    </xf>
    <xf numFmtId="0" fontId="21" fillId="11" borderId="0" applyNumberFormat="0" applyBorder="0" applyAlignment="0" applyProtection="0">
      <alignment vertical="center"/>
    </xf>
    <xf numFmtId="43" fontId="0" fillId="0" borderId="0" applyFont="0" applyFill="0" applyBorder="0" applyAlignment="0" applyProtection="0">
      <alignment vertical="center"/>
    </xf>
    <xf numFmtId="0" fontId="17" fillId="18"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21" borderId="21" applyNumberFormat="0" applyFont="0" applyAlignment="0" applyProtection="0">
      <alignment vertical="center"/>
    </xf>
    <xf numFmtId="0" fontId="17" fillId="15" borderId="0" applyNumberFormat="0" applyBorder="0" applyAlignment="0" applyProtection="0">
      <alignment vertical="center"/>
    </xf>
    <xf numFmtId="0" fontId="1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9" fillId="0" borderId="18" applyNumberFormat="0" applyFill="0" applyAlignment="0" applyProtection="0">
      <alignment vertical="center"/>
    </xf>
    <xf numFmtId="0" fontId="13" fillId="0" borderId="18" applyNumberFormat="0" applyFill="0" applyAlignment="0" applyProtection="0">
      <alignment vertical="center"/>
    </xf>
    <xf numFmtId="0" fontId="17" fillId="20" borderId="0" applyNumberFormat="0" applyBorder="0" applyAlignment="0" applyProtection="0">
      <alignment vertical="center"/>
    </xf>
    <xf numFmtId="0" fontId="11" fillId="0" borderId="16" applyNumberFormat="0" applyFill="0" applyAlignment="0" applyProtection="0">
      <alignment vertical="center"/>
    </xf>
    <xf numFmtId="0" fontId="17" fillId="24" borderId="0" applyNumberFormat="0" applyBorder="0" applyAlignment="0" applyProtection="0">
      <alignment vertical="center"/>
    </xf>
    <xf numFmtId="0" fontId="10" fillId="4" borderId="15" applyNumberFormat="0" applyAlignment="0" applyProtection="0">
      <alignment vertical="center"/>
    </xf>
    <xf numFmtId="0" fontId="25" fillId="4" borderId="20" applyNumberFormat="0" applyAlignment="0" applyProtection="0">
      <alignment vertical="center"/>
    </xf>
    <xf numFmtId="0" fontId="27" fillId="22" borderId="22" applyNumberFormat="0" applyAlignment="0" applyProtection="0">
      <alignment vertical="center"/>
    </xf>
    <xf numFmtId="0" fontId="9" fillId="26" borderId="0" applyNumberFormat="0" applyBorder="0" applyAlignment="0" applyProtection="0">
      <alignment vertical="center"/>
    </xf>
    <xf numFmtId="0" fontId="17" fillId="25" borderId="0" applyNumberFormat="0" applyBorder="0" applyAlignment="0" applyProtection="0">
      <alignment vertical="center"/>
    </xf>
    <xf numFmtId="0" fontId="12" fillId="0" borderId="17" applyNumberFormat="0" applyFill="0" applyAlignment="0" applyProtection="0">
      <alignment vertical="center"/>
    </xf>
    <xf numFmtId="0" fontId="18" fillId="0" borderId="19" applyNumberFormat="0" applyFill="0" applyAlignment="0" applyProtection="0">
      <alignment vertical="center"/>
    </xf>
    <xf numFmtId="0" fontId="15" fillId="6" borderId="0" applyNumberFormat="0" applyBorder="0" applyAlignment="0" applyProtection="0">
      <alignment vertical="center"/>
    </xf>
    <xf numFmtId="0" fontId="14" fillId="5" borderId="0" applyNumberFormat="0" applyBorder="0" applyAlignment="0" applyProtection="0">
      <alignment vertical="center"/>
    </xf>
    <xf numFmtId="0" fontId="9" fillId="27" borderId="0" applyNumberFormat="0" applyBorder="0" applyAlignment="0" applyProtection="0">
      <alignment vertical="center"/>
    </xf>
    <xf numFmtId="0" fontId="17" fillId="29" borderId="0" applyNumberFormat="0" applyBorder="0" applyAlignment="0" applyProtection="0">
      <alignment vertical="center"/>
    </xf>
    <xf numFmtId="0" fontId="9" fillId="30" borderId="0" applyNumberFormat="0" applyBorder="0" applyAlignment="0" applyProtection="0">
      <alignment vertical="center"/>
    </xf>
    <xf numFmtId="0" fontId="9" fillId="3" borderId="0" applyNumberFormat="0" applyBorder="0" applyAlignment="0" applyProtection="0">
      <alignment vertical="center"/>
    </xf>
    <xf numFmtId="0" fontId="9" fillId="32" borderId="0" applyNumberFormat="0" applyBorder="0" applyAlignment="0" applyProtection="0">
      <alignment vertical="center"/>
    </xf>
    <xf numFmtId="0" fontId="9" fillId="17" borderId="0" applyNumberFormat="0" applyBorder="0" applyAlignment="0" applyProtection="0">
      <alignment vertical="center"/>
    </xf>
    <xf numFmtId="0" fontId="17" fillId="33" borderId="0" applyNumberFormat="0" applyBorder="0" applyAlignment="0" applyProtection="0">
      <alignment vertical="center"/>
    </xf>
    <xf numFmtId="0" fontId="17" fillId="9" borderId="0" applyNumberFormat="0" applyBorder="0" applyAlignment="0" applyProtection="0">
      <alignment vertical="center"/>
    </xf>
    <xf numFmtId="0" fontId="9" fillId="8" borderId="0" applyNumberFormat="0" applyBorder="0" applyAlignment="0" applyProtection="0">
      <alignment vertical="center"/>
    </xf>
    <xf numFmtId="0" fontId="9" fillId="14" borderId="0" applyNumberFormat="0" applyBorder="0" applyAlignment="0" applyProtection="0">
      <alignment vertical="center"/>
    </xf>
    <xf numFmtId="0" fontId="17" fillId="23" borderId="0" applyNumberFormat="0" applyBorder="0" applyAlignment="0" applyProtection="0">
      <alignment vertical="center"/>
    </xf>
    <xf numFmtId="0" fontId="28" fillId="0" borderId="0"/>
    <xf numFmtId="0" fontId="9" fillId="19" borderId="0" applyNumberFormat="0" applyBorder="0" applyAlignment="0" applyProtection="0">
      <alignment vertical="center"/>
    </xf>
    <xf numFmtId="0" fontId="17" fillId="31" borderId="0" applyNumberFormat="0" applyBorder="0" applyAlignment="0" applyProtection="0">
      <alignment vertical="center"/>
    </xf>
    <xf numFmtId="0" fontId="17" fillId="7" borderId="0" applyNumberFormat="0" applyBorder="0" applyAlignment="0" applyProtection="0">
      <alignment vertical="center"/>
    </xf>
    <xf numFmtId="0" fontId="9" fillId="13" borderId="0" applyNumberFormat="0" applyBorder="0" applyAlignment="0" applyProtection="0">
      <alignment vertical="center"/>
    </xf>
    <xf numFmtId="0" fontId="17" fillId="28" borderId="0" applyNumberFormat="0" applyBorder="0" applyAlignment="0" applyProtection="0">
      <alignment vertical="center"/>
    </xf>
    <xf numFmtId="0" fontId="28" fillId="0" borderId="0"/>
    <xf numFmtId="0" fontId="0" fillId="0" borderId="0">
      <alignment vertical="center"/>
    </xf>
  </cellStyleXfs>
  <cellXfs count="48">
    <xf numFmtId="0" fontId="0" fillId="0" borderId="0" xfId="0">
      <alignment vertical="center"/>
    </xf>
    <xf numFmtId="0" fontId="0" fillId="2" borderId="0" xfId="0" applyFill="1">
      <alignment vertical="center"/>
    </xf>
    <xf numFmtId="0" fontId="0" fillId="0" borderId="0" xfId="0" applyFill="1">
      <alignment vertical="center"/>
    </xf>
    <xf numFmtId="0" fontId="1" fillId="0" borderId="0" xfId="0" applyFont="1">
      <alignment vertical="center"/>
    </xf>
    <xf numFmtId="0" fontId="2"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wrapText="1"/>
    </xf>
    <xf numFmtId="0" fontId="4"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5"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2" xfId="0" applyFont="1" applyBorder="1" applyAlignment="1">
      <alignment horizontal="justify" vertical="center" wrapText="1"/>
    </xf>
    <xf numFmtId="176" fontId="3" fillId="0" borderId="2" xfId="0" applyNumberFormat="1"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 xfId="0" applyFont="1" applyBorder="1" applyAlignment="1">
      <alignment horizontal="left" vertical="center" wrapText="1"/>
    </xf>
    <xf numFmtId="0" fontId="3" fillId="0" borderId="10" xfId="0" applyFont="1" applyBorder="1" applyAlignment="1">
      <alignment horizontal="center" vertical="center" textRotation="255" wrapText="1"/>
    </xf>
    <xf numFmtId="0" fontId="3" fillId="0" borderId="11" xfId="0" applyFont="1" applyBorder="1" applyAlignment="1">
      <alignment horizontal="center" vertical="center" textRotation="255" wrapText="1"/>
    </xf>
    <xf numFmtId="0" fontId="3" fillId="0" borderId="10" xfId="0" applyFont="1" applyBorder="1" applyAlignment="1">
      <alignment horizontal="center" vertical="center" wrapText="1"/>
    </xf>
    <xf numFmtId="0" fontId="6" fillId="0" borderId="12" xfId="0" applyFont="1" applyBorder="1" applyAlignment="1">
      <alignment horizontal="left" vertical="center" wrapText="1"/>
    </xf>
    <xf numFmtId="0" fontId="6" fillId="0" borderId="13" xfId="0" applyFont="1" applyBorder="1" applyAlignment="1">
      <alignment horizontal="left" vertical="center" wrapText="1"/>
    </xf>
    <xf numFmtId="0" fontId="3" fillId="0" borderId="11" xfId="0" applyFont="1" applyBorder="1" applyAlignment="1">
      <alignment horizontal="center" vertical="center" wrapText="1"/>
    </xf>
    <xf numFmtId="0" fontId="6" fillId="0" borderId="2" xfId="0" applyFont="1" applyBorder="1" applyAlignment="1">
      <alignment horizontal="left" vertical="center" wrapText="1"/>
    </xf>
    <xf numFmtId="0" fontId="6" fillId="0" borderId="12" xfId="0" applyFont="1" applyFill="1" applyBorder="1" applyAlignment="1">
      <alignment horizontal="left" vertical="center" wrapText="1"/>
    </xf>
    <xf numFmtId="0" fontId="6" fillId="0" borderId="13" xfId="0" applyFont="1" applyFill="1" applyBorder="1" applyAlignment="1">
      <alignment horizontal="left" vertical="center" wrapText="1"/>
    </xf>
    <xf numFmtId="0" fontId="3" fillId="0" borderId="2"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3" fillId="0" borderId="2" xfId="0" applyFont="1" applyBorder="1" applyAlignment="1">
      <alignment vertical="center" wrapText="1"/>
    </xf>
    <xf numFmtId="0" fontId="3" fillId="0" borderId="14" xfId="0" applyFont="1" applyBorder="1" applyAlignment="1">
      <alignment horizontal="center" vertical="center" wrapText="1"/>
    </xf>
    <xf numFmtId="0" fontId="3" fillId="0" borderId="14" xfId="0" applyFont="1" applyBorder="1" applyAlignment="1">
      <alignment horizontal="center" vertical="center" textRotation="255" wrapText="1"/>
    </xf>
    <xf numFmtId="9" fontId="3" fillId="0" borderId="2" xfId="0" applyNumberFormat="1" applyFont="1" applyBorder="1" applyAlignment="1">
      <alignment horizontal="center" vertical="center" wrapText="1"/>
    </xf>
    <xf numFmtId="0" fontId="7" fillId="0" borderId="2" xfId="0" applyFont="1" applyBorder="1" applyAlignment="1">
      <alignment horizontal="center" vertical="center" wrapText="1"/>
    </xf>
    <xf numFmtId="10" fontId="3" fillId="0" borderId="2" xfId="11" applyNumberFormat="1" applyFont="1" applyBorder="1" applyAlignment="1">
      <alignment horizontal="center" vertical="center" wrapText="1"/>
    </xf>
    <xf numFmtId="0" fontId="3" fillId="0" borderId="6" xfId="0" applyFont="1" applyFill="1" applyBorder="1" applyAlignment="1">
      <alignment horizontal="center" vertical="center" wrapText="1"/>
    </xf>
    <xf numFmtId="0" fontId="0" fillId="0" borderId="6" xfId="0" applyFont="1" applyBorder="1" applyAlignment="1">
      <alignment vertical="center"/>
    </xf>
    <xf numFmtId="176" fontId="3" fillId="0" borderId="2"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0" fillId="2" borderId="0" xfId="0" applyFont="1" applyFill="1" applyAlignment="1">
      <alignment horizontal="left" vertical="center" wrapText="1"/>
    </xf>
    <xf numFmtId="0" fontId="0" fillId="2" borderId="6" xfId="0" applyFont="1" applyFill="1" applyBorder="1" applyAlignment="1">
      <alignment vertical="center"/>
    </xf>
    <xf numFmtId="0" fontId="0" fillId="0" borderId="0" xfId="0" applyFont="1" applyFill="1">
      <alignment vertical="center"/>
    </xf>
    <xf numFmtId="0" fontId="0" fillId="0" borderId="0" xfId="0" applyFont="1" applyAlignment="1">
      <alignment horizontal="left" vertical="center" wrapText="1"/>
    </xf>
    <xf numFmtId="0" fontId="0" fillId="0" borderId="0" xfId="0" applyFont="1" applyAlignment="1">
      <alignment vertical="center" wrapText="1"/>
    </xf>
    <xf numFmtId="0" fontId="0" fillId="0" borderId="6" xfId="0" applyFont="1" applyBorder="1" applyAlignment="1">
      <alignment horizontal="left" vertical="center"/>
    </xf>
    <xf numFmtId="176" fontId="7" fillId="0" borderId="2" xfId="0" applyNumberFormat="1" applyFont="1" applyBorder="1" applyAlignment="1">
      <alignment horizontal="center" vertical="center" wrapText="1"/>
    </xf>
    <xf numFmtId="0" fontId="8" fillId="0" borderId="2" xfId="0" applyFont="1" applyBorder="1" applyAlignment="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5" xfId="51"/>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26"/>
  <sheetViews>
    <sheetView tabSelected="1" view="pageBreakPreview" zoomScaleNormal="100" workbookViewId="0">
      <selection activeCell="A1" sqref="A1:K1"/>
    </sheetView>
  </sheetViews>
  <sheetFormatPr defaultColWidth="9" defaultRowHeight="14.25"/>
  <cols>
    <col min="4" max="4" width="14" customWidth="1"/>
    <col min="5" max="5" width="13" customWidth="1"/>
    <col min="6" max="6" width="10.125" customWidth="1"/>
    <col min="7" max="7" width="12.125" customWidth="1"/>
    <col min="8" max="8" width="9" customWidth="1"/>
    <col min="9" max="9" width="8" customWidth="1"/>
    <col min="10" max="10" width="10.5" customWidth="1"/>
    <col min="12" max="12" width="86.25" hidden="1" customWidth="1"/>
  </cols>
  <sheetData>
    <row r="1" ht="25.5" spans="1:11">
      <c r="A1" s="4" t="s">
        <v>0</v>
      </c>
      <c r="B1" s="4"/>
      <c r="C1" s="4"/>
      <c r="D1" s="4"/>
      <c r="E1" s="4"/>
      <c r="F1" s="4"/>
      <c r="G1" s="4"/>
      <c r="H1" s="4"/>
      <c r="I1" s="4"/>
      <c r="J1" s="4"/>
      <c r="K1" s="4"/>
    </row>
    <row r="2" spans="1:11">
      <c r="A2" s="5" t="s">
        <v>1</v>
      </c>
      <c r="B2" s="5"/>
      <c r="C2" s="5"/>
      <c r="D2" s="5"/>
      <c r="E2" s="5"/>
      <c r="F2" s="5"/>
      <c r="G2" s="5"/>
      <c r="H2" s="5"/>
      <c r="I2" s="5"/>
      <c r="J2" s="5"/>
      <c r="K2" s="5"/>
    </row>
    <row r="3" ht="20.1" customHeight="1" spans="1:11">
      <c r="A3" s="6" t="s">
        <v>2</v>
      </c>
      <c r="B3" s="6"/>
      <c r="C3" s="7" t="s">
        <v>3</v>
      </c>
      <c r="D3" s="6"/>
      <c r="E3" s="6"/>
      <c r="F3" s="6"/>
      <c r="G3" s="6"/>
      <c r="H3" s="6"/>
      <c r="I3" s="6"/>
      <c r="J3" s="6"/>
      <c r="K3" s="6"/>
    </row>
    <row r="4" ht="20.1" customHeight="1" spans="1:11">
      <c r="A4" s="6" t="s">
        <v>4</v>
      </c>
      <c r="B4" s="6"/>
      <c r="C4" s="6" t="s">
        <v>5</v>
      </c>
      <c r="D4" s="6"/>
      <c r="E4" s="6"/>
      <c r="F4" s="6"/>
      <c r="G4" s="6" t="s">
        <v>6</v>
      </c>
      <c r="H4" s="6" t="s">
        <v>7</v>
      </c>
      <c r="I4" s="6"/>
      <c r="J4" s="6"/>
      <c r="K4" s="6"/>
    </row>
    <row r="5" ht="20.1" customHeight="1" spans="1:11">
      <c r="A5" s="6" t="s">
        <v>8</v>
      </c>
      <c r="B5" s="6"/>
      <c r="C5" s="6" t="s">
        <v>9</v>
      </c>
      <c r="D5" s="6"/>
      <c r="E5" s="6"/>
      <c r="F5" s="6"/>
      <c r="G5" s="6" t="s">
        <v>10</v>
      </c>
      <c r="H5" s="6">
        <v>18910909789</v>
      </c>
      <c r="I5" s="6"/>
      <c r="J5" s="6"/>
      <c r="K5" s="6"/>
    </row>
    <row r="6" ht="20.1" customHeight="1" spans="1:11">
      <c r="A6" s="8" t="s">
        <v>11</v>
      </c>
      <c r="B6" s="9"/>
      <c r="C6" s="10"/>
      <c r="D6" s="10"/>
      <c r="E6" s="6" t="s">
        <v>12</v>
      </c>
      <c r="F6" s="6" t="s">
        <v>13</v>
      </c>
      <c r="G6" s="6" t="s">
        <v>14</v>
      </c>
      <c r="H6" s="6" t="s">
        <v>15</v>
      </c>
      <c r="I6" s="6" t="s">
        <v>16</v>
      </c>
      <c r="J6" s="6"/>
      <c r="K6" s="6" t="s">
        <v>17</v>
      </c>
    </row>
    <row r="7" ht="20.1" customHeight="1" spans="1:11">
      <c r="A7" s="11"/>
      <c r="B7" s="12"/>
      <c r="C7" s="13" t="s">
        <v>18</v>
      </c>
      <c r="D7" s="13"/>
      <c r="E7" s="14">
        <v>197.32</v>
      </c>
      <c r="F7" s="14">
        <v>191.32</v>
      </c>
      <c r="G7" s="14">
        <v>182.7424</v>
      </c>
      <c r="H7" s="6">
        <v>10</v>
      </c>
      <c r="I7" s="35">
        <v>0.955</v>
      </c>
      <c r="J7" s="35"/>
      <c r="K7" s="14">
        <f>H7*I7</f>
        <v>9.55</v>
      </c>
    </row>
    <row r="8" ht="20.1" customHeight="1" spans="1:11">
      <c r="A8" s="11"/>
      <c r="B8" s="12"/>
      <c r="C8" s="6" t="s">
        <v>19</v>
      </c>
      <c r="D8" s="6"/>
      <c r="E8" s="14">
        <v>197.32</v>
      </c>
      <c r="F8" s="14">
        <v>191.32</v>
      </c>
      <c r="G8" s="14">
        <v>182.7424</v>
      </c>
      <c r="H8" s="6" t="s">
        <v>20</v>
      </c>
      <c r="I8" s="35">
        <v>0.955</v>
      </c>
      <c r="J8" s="35"/>
      <c r="K8" s="6" t="s">
        <v>20</v>
      </c>
    </row>
    <row r="9" ht="20.1" customHeight="1" spans="1:11">
      <c r="A9" s="11"/>
      <c r="B9" s="12"/>
      <c r="C9" s="6" t="s">
        <v>21</v>
      </c>
      <c r="D9" s="6"/>
      <c r="E9" s="14"/>
      <c r="F9" s="14"/>
      <c r="G9" s="14"/>
      <c r="H9" s="6" t="s">
        <v>20</v>
      </c>
      <c r="I9" s="35"/>
      <c r="J9" s="35"/>
      <c r="K9" s="6" t="s">
        <v>20</v>
      </c>
    </row>
    <row r="10" ht="20.1" customHeight="1" spans="1:11">
      <c r="A10" s="15"/>
      <c r="B10" s="16"/>
      <c r="C10" s="6" t="s">
        <v>22</v>
      </c>
      <c r="D10" s="6"/>
      <c r="E10" s="14"/>
      <c r="F10" s="14"/>
      <c r="G10" s="14"/>
      <c r="H10" s="6" t="s">
        <v>20</v>
      </c>
      <c r="I10" s="35"/>
      <c r="J10" s="35"/>
      <c r="K10" s="6" t="s">
        <v>20</v>
      </c>
    </row>
    <row r="11" ht="20.1" customHeight="1" spans="1:11">
      <c r="A11" s="6" t="s">
        <v>23</v>
      </c>
      <c r="B11" s="6" t="s">
        <v>24</v>
      </c>
      <c r="C11" s="6"/>
      <c r="D11" s="6"/>
      <c r="E11" s="6"/>
      <c r="F11" s="6"/>
      <c r="G11" s="6" t="s">
        <v>25</v>
      </c>
      <c r="H11" s="6"/>
      <c r="I11" s="6"/>
      <c r="J11" s="6"/>
      <c r="K11" s="6"/>
    </row>
    <row r="12" ht="295.5" customHeight="1" spans="1:11">
      <c r="A12" s="6"/>
      <c r="B12" s="17" t="s">
        <v>26</v>
      </c>
      <c r="C12" s="17"/>
      <c r="D12" s="17"/>
      <c r="E12" s="17"/>
      <c r="F12" s="17"/>
      <c r="G12" s="17" t="s">
        <v>27</v>
      </c>
      <c r="H12" s="17"/>
      <c r="I12" s="17"/>
      <c r="J12" s="17"/>
      <c r="K12" s="17"/>
    </row>
    <row r="13" ht="41.1" customHeight="1" spans="1:12">
      <c r="A13" s="18" t="s">
        <v>28</v>
      </c>
      <c r="B13" s="6" t="s">
        <v>29</v>
      </c>
      <c r="C13" s="6" t="s">
        <v>30</v>
      </c>
      <c r="D13" s="6" t="s">
        <v>31</v>
      </c>
      <c r="E13" s="6"/>
      <c r="F13" s="6" t="s">
        <v>32</v>
      </c>
      <c r="G13" s="6" t="s">
        <v>33</v>
      </c>
      <c r="H13" s="6" t="s">
        <v>15</v>
      </c>
      <c r="I13" s="6" t="s">
        <v>17</v>
      </c>
      <c r="J13" s="6" t="s">
        <v>34</v>
      </c>
      <c r="K13" s="6"/>
      <c r="L13" s="36" t="s">
        <v>35</v>
      </c>
    </row>
    <row r="14" ht="29.65" customHeight="1" spans="1:12">
      <c r="A14" s="19"/>
      <c r="B14" s="6" t="s">
        <v>36</v>
      </c>
      <c r="C14" s="20" t="s">
        <v>37</v>
      </c>
      <c r="D14" s="21" t="s">
        <v>38</v>
      </c>
      <c r="E14" s="22"/>
      <c r="F14" s="6">
        <v>15</v>
      </c>
      <c r="G14" s="6">
        <v>29</v>
      </c>
      <c r="H14" s="6">
        <v>5</v>
      </c>
      <c r="I14" s="14">
        <v>4</v>
      </c>
      <c r="J14" s="7" t="s">
        <v>39</v>
      </c>
      <c r="K14" s="6"/>
      <c r="L14" s="37" t="s">
        <v>40</v>
      </c>
    </row>
    <row r="15" ht="29.25" customHeight="1" spans="1:12">
      <c r="A15" s="19"/>
      <c r="B15" s="6"/>
      <c r="C15" s="23"/>
      <c r="D15" s="21" t="s">
        <v>41</v>
      </c>
      <c r="E15" s="22"/>
      <c r="F15" s="6">
        <v>2</v>
      </c>
      <c r="G15" s="6">
        <v>2</v>
      </c>
      <c r="H15" s="6">
        <v>5</v>
      </c>
      <c r="I15" s="14">
        <f>G15/F15*H15</f>
        <v>5</v>
      </c>
      <c r="J15" s="6"/>
      <c r="K15" s="6"/>
      <c r="L15" s="37" t="s">
        <v>40</v>
      </c>
    </row>
    <row r="16" ht="25.9" customHeight="1" spans="1:12">
      <c r="A16" s="19"/>
      <c r="B16" s="6"/>
      <c r="C16" s="23"/>
      <c r="D16" s="21" t="s">
        <v>42</v>
      </c>
      <c r="E16" s="22"/>
      <c r="F16" s="6">
        <v>8</v>
      </c>
      <c r="G16" s="6">
        <v>11</v>
      </c>
      <c r="H16" s="6">
        <v>5</v>
      </c>
      <c r="I16" s="14">
        <v>5</v>
      </c>
      <c r="J16" s="6" t="s">
        <v>43</v>
      </c>
      <c r="K16" s="6"/>
      <c r="L16" s="37" t="s">
        <v>40</v>
      </c>
    </row>
    <row r="17" ht="26.65" customHeight="1" spans="1:12">
      <c r="A17" s="19"/>
      <c r="B17" s="6"/>
      <c r="C17" s="20" t="s">
        <v>44</v>
      </c>
      <c r="D17" s="24" t="s">
        <v>45</v>
      </c>
      <c r="E17" s="24"/>
      <c r="F17" s="6">
        <v>2</v>
      </c>
      <c r="G17" s="6">
        <v>3</v>
      </c>
      <c r="H17" s="6">
        <v>5</v>
      </c>
      <c r="I17" s="14">
        <v>5</v>
      </c>
      <c r="J17" s="6" t="s">
        <v>46</v>
      </c>
      <c r="K17" s="6"/>
      <c r="L17" s="37" t="s">
        <v>40</v>
      </c>
    </row>
    <row r="18" s="1" customFormat="1" ht="162.75" customHeight="1" spans="1:12">
      <c r="A18" s="19"/>
      <c r="B18" s="6"/>
      <c r="C18" s="23"/>
      <c r="D18" s="25" t="s">
        <v>47</v>
      </c>
      <c r="E18" s="26"/>
      <c r="F18" s="27">
        <v>200</v>
      </c>
      <c r="G18" s="27">
        <v>1000</v>
      </c>
      <c r="H18" s="27">
        <v>5</v>
      </c>
      <c r="I18" s="38">
        <v>4</v>
      </c>
      <c r="J18" s="39" t="s">
        <v>48</v>
      </c>
      <c r="K18" s="27"/>
      <c r="L18" s="40" t="s">
        <v>49</v>
      </c>
    </row>
    <row r="19" s="1" customFormat="1" ht="26.65" customHeight="1" spans="1:12">
      <c r="A19" s="19"/>
      <c r="B19" s="6"/>
      <c r="C19" s="23"/>
      <c r="D19" s="25" t="s">
        <v>50</v>
      </c>
      <c r="E19" s="26"/>
      <c r="F19" s="27">
        <v>20</v>
      </c>
      <c r="G19" s="27">
        <v>33</v>
      </c>
      <c r="H19" s="27">
        <v>5</v>
      </c>
      <c r="I19" s="38">
        <v>5</v>
      </c>
      <c r="J19" s="27" t="s">
        <v>51</v>
      </c>
      <c r="K19" s="27"/>
      <c r="L19" s="41" t="s">
        <v>40</v>
      </c>
    </row>
    <row r="20" s="2" customFormat="1" ht="26.65" customHeight="1" spans="1:12">
      <c r="A20" s="19"/>
      <c r="B20" s="6"/>
      <c r="C20" s="27" t="s">
        <v>52</v>
      </c>
      <c r="D20" s="25" t="s">
        <v>53</v>
      </c>
      <c r="E20" s="26"/>
      <c r="F20" s="27" t="s">
        <v>54</v>
      </c>
      <c r="G20" s="27" t="s">
        <v>55</v>
      </c>
      <c r="H20" s="27">
        <v>10</v>
      </c>
      <c r="I20" s="38">
        <v>10</v>
      </c>
      <c r="J20" s="27"/>
      <c r="K20" s="27"/>
      <c r="L20" s="42" t="s">
        <v>56</v>
      </c>
    </row>
    <row r="21" s="2" customFormat="1" ht="25.9" customHeight="1" spans="1:12">
      <c r="A21" s="19"/>
      <c r="B21" s="6"/>
      <c r="C21" s="28" t="s">
        <v>57</v>
      </c>
      <c r="D21" s="29" t="s">
        <v>58</v>
      </c>
      <c r="E21" s="29"/>
      <c r="F21" s="27">
        <v>191.32</v>
      </c>
      <c r="G21" s="27">
        <v>182.74</v>
      </c>
      <c r="H21" s="27">
        <v>10</v>
      </c>
      <c r="I21" s="38">
        <v>10</v>
      </c>
      <c r="J21" s="27" t="s">
        <v>59</v>
      </c>
      <c r="K21" s="27"/>
      <c r="L21" s="42" t="s">
        <v>56</v>
      </c>
    </row>
    <row r="22" ht="25.9" customHeight="1" spans="1:12">
      <c r="A22" s="19"/>
      <c r="B22" s="20" t="s">
        <v>60</v>
      </c>
      <c r="C22" s="30" t="s">
        <v>61</v>
      </c>
      <c r="D22" s="29" t="s">
        <v>62</v>
      </c>
      <c r="E22" s="29"/>
      <c r="F22" s="27" t="s">
        <v>63</v>
      </c>
      <c r="G22" s="27" t="s">
        <v>64</v>
      </c>
      <c r="H22" s="27">
        <v>10</v>
      </c>
      <c r="I22" s="38">
        <v>8</v>
      </c>
      <c r="J22" s="39" t="s">
        <v>65</v>
      </c>
      <c r="K22" s="27"/>
      <c r="L22" s="37" t="s">
        <v>40</v>
      </c>
    </row>
    <row r="23" ht="40.35" customHeight="1" spans="1:12">
      <c r="A23" s="19"/>
      <c r="B23" s="23"/>
      <c r="C23" s="23" t="s">
        <v>66</v>
      </c>
      <c r="D23" s="25" t="s">
        <v>67</v>
      </c>
      <c r="E23" s="26"/>
      <c r="F23" s="27" t="s">
        <v>63</v>
      </c>
      <c r="G23" s="27" t="s">
        <v>64</v>
      </c>
      <c r="H23" s="27">
        <v>10</v>
      </c>
      <c r="I23" s="38">
        <v>8</v>
      </c>
      <c r="J23" s="39" t="s">
        <v>65</v>
      </c>
      <c r="K23" s="27"/>
      <c r="L23" s="43" t="s">
        <v>68</v>
      </c>
    </row>
    <row r="24" ht="42.75" spans="1:12">
      <c r="A24" s="19"/>
      <c r="B24" s="31"/>
      <c r="C24" s="31"/>
      <c r="D24" s="25" t="s">
        <v>69</v>
      </c>
      <c r="E24" s="26"/>
      <c r="F24" s="27" t="s">
        <v>63</v>
      </c>
      <c r="G24" s="27" t="s">
        <v>64</v>
      </c>
      <c r="H24" s="27">
        <v>10</v>
      </c>
      <c r="I24" s="38">
        <v>8</v>
      </c>
      <c r="J24" s="39" t="s">
        <v>65</v>
      </c>
      <c r="K24" s="27"/>
      <c r="L24" s="44" t="s">
        <v>70</v>
      </c>
    </row>
    <row r="25" ht="36" customHeight="1" spans="1:12">
      <c r="A25" s="32"/>
      <c r="B25" s="20" t="s">
        <v>71</v>
      </c>
      <c r="C25" s="20" t="s">
        <v>72</v>
      </c>
      <c r="D25" s="21" t="s">
        <v>42</v>
      </c>
      <c r="E25" s="22"/>
      <c r="F25" s="33">
        <v>0.85</v>
      </c>
      <c r="G25" s="33">
        <v>0.9</v>
      </c>
      <c r="H25" s="6">
        <v>10</v>
      </c>
      <c r="I25" s="14">
        <v>8</v>
      </c>
      <c r="J25" s="6" t="s">
        <v>73</v>
      </c>
      <c r="K25" s="6"/>
      <c r="L25" s="45" t="s">
        <v>40</v>
      </c>
    </row>
    <row r="26" s="3" customFormat="1" ht="24" customHeight="1" spans="1:11">
      <c r="A26" s="34" t="s">
        <v>74</v>
      </c>
      <c r="B26" s="34"/>
      <c r="C26" s="34"/>
      <c r="D26" s="34"/>
      <c r="E26" s="34"/>
      <c r="F26" s="34"/>
      <c r="G26" s="34"/>
      <c r="H26" s="34">
        <v>100</v>
      </c>
      <c r="I26" s="46">
        <f>SUM(I14:I25)+K7</f>
        <v>89.55</v>
      </c>
      <c r="J26" s="47"/>
      <c r="K26" s="47"/>
    </row>
  </sheetData>
  <mergeCells count="60">
    <mergeCell ref="A1:K1"/>
    <mergeCell ref="A2:K2"/>
    <mergeCell ref="A3:B3"/>
    <mergeCell ref="C3:K3"/>
    <mergeCell ref="A4:B4"/>
    <mergeCell ref="C4:F4"/>
    <mergeCell ref="H4:K4"/>
    <mergeCell ref="A5:B5"/>
    <mergeCell ref="C5:F5"/>
    <mergeCell ref="H5:K5"/>
    <mergeCell ref="C6:D6"/>
    <mergeCell ref="I6:J6"/>
    <mergeCell ref="C7:D7"/>
    <mergeCell ref="I7:J7"/>
    <mergeCell ref="C8:D8"/>
    <mergeCell ref="I8:J8"/>
    <mergeCell ref="C9:D9"/>
    <mergeCell ref="I9:J9"/>
    <mergeCell ref="C10:D10"/>
    <mergeCell ref="I10:J10"/>
    <mergeCell ref="B11:F11"/>
    <mergeCell ref="G11:K11"/>
    <mergeCell ref="B12:F12"/>
    <mergeCell ref="G12:K12"/>
    <mergeCell ref="D13:E13"/>
    <mergeCell ref="J13:K13"/>
    <mergeCell ref="D14:E14"/>
    <mergeCell ref="J14:K14"/>
    <mergeCell ref="D15:E15"/>
    <mergeCell ref="J15:K15"/>
    <mergeCell ref="D16:E16"/>
    <mergeCell ref="J16:K16"/>
    <mergeCell ref="D17:E17"/>
    <mergeCell ref="J17:K17"/>
    <mergeCell ref="D18:E18"/>
    <mergeCell ref="J18:K18"/>
    <mergeCell ref="D19:E19"/>
    <mergeCell ref="J19:K19"/>
    <mergeCell ref="D20:E20"/>
    <mergeCell ref="J20:K20"/>
    <mergeCell ref="D21:E21"/>
    <mergeCell ref="J21:K21"/>
    <mergeCell ref="D22:E22"/>
    <mergeCell ref="J22:K22"/>
    <mergeCell ref="D23:E23"/>
    <mergeCell ref="J23:K23"/>
    <mergeCell ref="D24:E24"/>
    <mergeCell ref="J24:K24"/>
    <mergeCell ref="D25:E25"/>
    <mergeCell ref="J25:K25"/>
    <mergeCell ref="A26:G26"/>
    <mergeCell ref="J26:K26"/>
    <mergeCell ref="A11:A12"/>
    <mergeCell ref="A13:A25"/>
    <mergeCell ref="B14:B21"/>
    <mergeCell ref="B22:B24"/>
    <mergeCell ref="C14:C16"/>
    <mergeCell ref="C17:C19"/>
    <mergeCell ref="C23:C24"/>
    <mergeCell ref="A6:B10"/>
  </mergeCells>
  <pageMargins left="0.708661417322835" right="0.708661417322835" top="0.748031496062992" bottom="0.748031496062992" header="0.31496062992126" footer="0.31496062992126"/>
  <pageSetup paperSize="9" scale="75"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dell</cp:lastModifiedBy>
  <dcterms:created xsi:type="dcterms:W3CDTF">2021-04-12T11:24:00Z</dcterms:created>
  <cp:lastPrinted>2021-08-22T12:36:00Z</cp:lastPrinted>
  <dcterms:modified xsi:type="dcterms:W3CDTF">2021-08-24T03:11:07Z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2052-11.1.0.10700</vt:lpwstr>
  </property>
  <property fmtid="{D5CDD505-2E9C-101B-9397-08002B2CF9AE}" pid="3" name="ICV">
    <vt:lpwstr>6EEB8895172B4DBA85E74B45070C1D01</vt:lpwstr>
  </property>
</Properties>
</file>