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财务资料\2021年\2020年决算公开（8月版）\二级单位通知--2020年决算公开\北京市实验动物管理办公室2020年部门决算信息\北京市实验动物管理办公室2020年度项目绩效自评表\"/>
    </mc:Choice>
  </mc:AlternateContent>
  <bookViews>
    <workbookView xWindow="-105" yWindow="-105" windowWidth="20730" windowHeight="11760"/>
  </bookViews>
  <sheets>
    <sheet name="Sheet1" sheetId="1" r:id="rId1"/>
  </sheets>
  <definedNames>
    <definedName name="_xlnm.Print_Area" localSheetId="0">Sheet1!$A$1:$K$30</definedName>
  </definedNames>
  <calcPr calcId="152511" concurrentCalc="0"/>
</workbook>
</file>

<file path=xl/calcChain.xml><?xml version="1.0" encoding="utf-8"?>
<calcChain xmlns="http://schemas.openxmlformats.org/spreadsheetml/2006/main">
  <c r="H30" i="1" l="1"/>
  <c r="F7" i="1"/>
  <c r="G7" i="1"/>
  <c r="E7" i="1"/>
  <c r="I26" i="1"/>
  <c r="I7" i="1"/>
  <c r="K7" i="1"/>
  <c r="I30" i="1"/>
  <c r="I8" i="1"/>
</calcChain>
</file>

<file path=xl/sharedStrings.xml><?xml version="1.0" encoding="utf-8"?>
<sst xmlns="http://schemas.openxmlformats.org/spreadsheetml/2006/main" count="89" uniqueCount="72">
  <si>
    <t>项目支出绩效自评表</t>
  </si>
  <si>
    <t>（2020年度）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</si>
  <si>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</si>
  <si>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</si>
  <si>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</si>
  <si>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</si>
  <si>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</si>
  <si>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</si>
  <si>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</si>
  <si>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</si>
  <si>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</si>
  <si>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</si>
  <si>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</si>
  <si>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</si>
  <si>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</si>
  <si>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</si>
  <si>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</si>
  <si>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</si>
  <si>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</si>
  <si>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</si>
  <si>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</si>
  <si>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</si>
  <si>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</si>
  <si>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</si>
  <si>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</si>
  <si>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</si>
  <si>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</si>
  <si>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</si>
  <si>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</si>
  <si>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</si>
  <si>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</si>
  <si>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</si>
  <si>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效益指标</t>
  </si>
  <si>
    <t>满意度指标</t>
  </si>
  <si>
    <t>服务对象满意度标</t>
  </si>
  <si>
    <t>总分</t>
  </si>
  <si>
    <t>北京市科学技术委员会</t>
    <phoneticPr fontId="10" type="noConversion"/>
  </si>
  <si>
    <t>社会效益</t>
    <phoneticPr fontId="10" type="noConversion"/>
  </si>
  <si>
    <t>得到提高</t>
    <phoneticPr fontId="10" type="noConversion"/>
  </si>
  <si>
    <t>企业满意度</t>
    <phoneticPr fontId="10" type="noConversion"/>
  </si>
  <si>
    <t>成本指标</t>
    <phoneticPr fontId="10" type="noConversion"/>
  </si>
  <si>
    <t>时效指标</t>
    <phoneticPr fontId="10" type="noConversion"/>
  </si>
  <si>
    <t>达成年度指标</t>
    <phoneticPr fontId="10" type="noConversion"/>
  </si>
  <si>
    <t>确定支持**的时间进度</t>
    <phoneticPr fontId="10" type="noConversion"/>
  </si>
  <si>
    <t>北京市实验动物管理办公室</t>
    <phoneticPr fontId="10" type="noConversion"/>
  </si>
  <si>
    <t>李根平</t>
    <phoneticPr fontId="10" type="noConversion"/>
  </si>
  <si>
    <t>68722982-601</t>
    <phoneticPr fontId="10" type="noConversion"/>
  </si>
  <si>
    <t>11月</t>
    <phoneticPr fontId="10" type="noConversion"/>
  </si>
  <si>
    <t>12月</t>
    <phoneticPr fontId="10" type="noConversion"/>
  </si>
  <si>
    <t>依法加强实验动物管理，控制实验动物质量，促进实验动物及其支撑行业更好发展，从而保障市民生活质量</t>
    <phoneticPr fontId="10" type="noConversion"/>
  </si>
  <si>
    <t>加大对实验动物企业指导服务力度</t>
    <phoneticPr fontId="10" type="noConversion"/>
  </si>
  <si>
    <t>实验动物质量监督检测，实验动物环境设施质量监督检测，以及实验动物监测数据整理。</t>
    <phoneticPr fontId="10" type="noConversion"/>
  </si>
  <si>
    <t>实验动物微生实验室检测</t>
    <phoneticPr fontId="10" type="noConversion"/>
  </si>
  <si>
    <t>实验动物寄生虫实验室检测</t>
    <phoneticPr fontId="10" type="noConversion"/>
  </si>
  <si>
    <t>实验动物病理实验室检测</t>
    <phoneticPr fontId="10" type="noConversion"/>
  </si>
  <si>
    <t>实验动物遗传学实验室检测</t>
    <phoneticPr fontId="10" type="noConversion"/>
  </si>
  <si>
    <t>实验动物环境检测</t>
    <phoneticPr fontId="10" type="noConversion"/>
  </si>
  <si>
    <t>32品系</t>
    <phoneticPr fontId="10" type="noConversion"/>
  </si>
  <si>
    <t>2460只</t>
    <phoneticPr fontId="10" type="noConversion"/>
  </si>
  <si>
    <t>1420只</t>
    <phoneticPr fontId="10" type="noConversion"/>
  </si>
  <si>
    <t>24品系</t>
    <phoneticPr fontId="10" type="noConversion"/>
  </si>
  <si>
    <t>实验动物质量监督检测抽检率</t>
    <phoneticPr fontId="10" type="noConversion"/>
  </si>
  <si>
    <t>实验动物环境设施质量监督检测</t>
    <phoneticPr fontId="10" type="noConversion"/>
  </si>
  <si>
    <t>实验动物监测数据整理</t>
    <phoneticPr fontId="10" type="noConversion"/>
  </si>
  <si>
    <t>50家</t>
    <phoneticPr fontId="10" type="noConversion"/>
  </si>
  <si>
    <t>满足行政许可和执法的需求</t>
    <phoneticPr fontId="10" type="noConversion"/>
  </si>
  <si>
    <t>实验动物检测</t>
    <phoneticPr fontId="10" type="noConversion"/>
  </si>
  <si>
    <t>项实验动物监测数据整理及审计费</t>
    <phoneticPr fontId="10" type="noConversion"/>
  </si>
  <si>
    <t>不断提高实验动物质量，促进实验动物及其支撑行业更好发展。</t>
    <phoneticPr fontId="10" type="noConversion"/>
  </si>
  <si>
    <t>可持续影响指标</t>
    <phoneticPr fontId="10" type="noConversion"/>
  </si>
  <si>
    <t>继续加强实验动物管理，保障实验动物质量</t>
    <phoneticPr fontId="10" type="noConversion"/>
  </si>
  <si>
    <t>2020年北京市实验动物管理办公室实验动物及环境设施质量监督检测工作经费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</si>
</sst>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1">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rgb="FF000000"/>
      <name val="宋体"/>
      <family val="3"/>
      <charset val="134"/>
    </font>
    <font>
      <b/>
      <sz val="10"/>
      <color theme="1"/>
      <name val="宋体"/>
      <family val="3"/>
      <charset val="134"/>
    </font>
    <font>
      <sz val="11"/>
      <color theme="1"/>
      <name val="等线"/>
      <family val="3"/>
      <charset val="134"/>
      <scheme val="minor"/>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9" fontId="8" fillId="0" borderId="0" applyFont="0" applyFill="0" applyBorder="0" applyAlignment="0" applyProtection="0">
      <alignment vertical="center"/>
    </xf>
    <xf numFmtId="0" fontId="9" fillId="0" borderId="0">
      <alignment vertical="center"/>
    </xf>
  </cellStyleXfs>
  <cellXfs count="41">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2" xfId="0" applyFont="1" applyBorder="1" applyAlignment="1">
      <alignment horizontal="left" vertical="center" wrapText="1"/>
    </xf>
    <xf numFmtId="0" fontId="3" fillId="0" borderId="2" xfId="0" applyFont="1" applyBorder="1" applyAlignment="1">
      <alignmen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4"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tabSelected="1" view="pageBreakPreview" topLeftCell="A15" zoomScaleNormal="100" zoomScaleSheetLayoutView="100" workbookViewId="0">
      <selection activeCell="C28" sqref="A28:XFD28"/>
    </sheetView>
  </sheetViews>
  <sheetFormatPr defaultColWidth="9" defaultRowHeight="13.5"/>
  <cols>
    <col min="5" max="5" width="12.625" customWidth="1"/>
    <col min="6" max="6" width="12.25" customWidth="1"/>
    <col min="7" max="7" width="12.125" customWidth="1"/>
    <col min="8" max="8" width="8.875" customWidth="1"/>
    <col min="9" max="9" width="8" customWidth="1"/>
    <col min="10" max="10" width="7.875" customWidth="1"/>
    <col min="11" max="11" width="11.5" customWidth="1"/>
  </cols>
  <sheetData>
    <row r="1" spans="1:11" ht="25.5">
      <c r="A1" s="31" t="s">
        <v>0</v>
      </c>
      <c r="B1" s="31"/>
      <c r="C1" s="31"/>
      <c r="D1" s="31"/>
      <c r="E1" s="31"/>
      <c r="F1" s="31"/>
      <c r="G1" s="31"/>
      <c r="H1" s="31"/>
      <c r="I1" s="31"/>
      <c r="J1" s="31"/>
      <c r="K1" s="31"/>
    </row>
    <row r="2" spans="1:11" ht="20.25" customHeight="1">
      <c r="A2" s="32" t="s">
        <v>1</v>
      </c>
      <c r="B2" s="32"/>
      <c r="C2" s="32"/>
      <c r="D2" s="32"/>
      <c r="E2" s="32"/>
      <c r="F2" s="32"/>
      <c r="G2" s="32"/>
      <c r="H2" s="32"/>
      <c r="I2" s="32"/>
      <c r="J2" s="32"/>
      <c r="K2" s="32"/>
    </row>
    <row r="3" spans="1:11" ht="20.25" customHeight="1">
      <c r="A3" s="13" t="s">
        <v>2</v>
      </c>
      <c r="B3" s="13"/>
      <c r="C3" s="13" t="s">
        <v>71</v>
      </c>
      <c r="D3" s="13"/>
      <c r="E3" s="13"/>
      <c r="F3" s="13"/>
      <c r="G3" s="13"/>
      <c r="H3" s="13"/>
      <c r="I3" s="13"/>
      <c r="J3" s="13"/>
      <c r="K3" s="13"/>
    </row>
    <row r="4" spans="1:11" ht="20.25" customHeight="1">
      <c r="A4" s="13" t="s">
        <v>3</v>
      </c>
      <c r="B4" s="13"/>
      <c r="C4" s="13" t="s">
        <v>36</v>
      </c>
      <c r="D4" s="13"/>
      <c r="E4" s="13"/>
      <c r="F4" s="13"/>
      <c r="G4" s="2" t="s">
        <v>4</v>
      </c>
      <c r="H4" s="13" t="s">
        <v>44</v>
      </c>
      <c r="I4" s="13"/>
      <c r="J4" s="13"/>
      <c r="K4" s="13"/>
    </row>
    <row r="5" spans="1:11" ht="20.25" customHeight="1">
      <c r="A5" s="13" t="s">
        <v>5</v>
      </c>
      <c r="B5" s="13"/>
      <c r="C5" s="13" t="s">
        <v>45</v>
      </c>
      <c r="D5" s="13"/>
      <c r="E5" s="13"/>
      <c r="F5" s="13"/>
      <c r="G5" s="2" t="s">
        <v>6</v>
      </c>
      <c r="H5" s="13" t="s">
        <v>46</v>
      </c>
      <c r="I5" s="13"/>
      <c r="J5" s="13"/>
      <c r="K5" s="13"/>
    </row>
    <row r="6" spans="1:11" ht="20.25" customHeight="1">
      <c r="A6" s="34" t="s">
        <v>7</v>
      </c>
      <c r="B6" s="35"/>
      <c r="C6" s="33"/>
      <c r="D6" s="33"/>
      <c r="E6" s="2" t="s">
        <v>8</v>
      </c>
      <c r="F6" s="2" t="s">
        <v>9</v>
      </c>
      <c r="G6" s="2" t="s">
        <v>10</v>
      </c>
      <c r="H6" s="2" t="s">
        <v>11</v>
      </c>
      <c r="I6" s="13" t="s">
        <v>12</v>
      </c>
      <c r="J6" s="13"/>
      <c r="K6" s="2" t="s">
        <v>13</v>
      </c>
    </row>
    <row r="7" spans="1:11" ht="20.25" customHeight="1">
      <c r="A7" s="36"/>
      <c r="B7" s="37"/>
      <c r="C7" s="40" t="s">
        <v>14</v>
      </c>
      <c r="D7" s="40"/>
      <c r="E7" s="3">
        <f>E8</f>
        <v>410</v>
      </c>
      <c r="F7" s="3">
        <f t="shared" ref="F7:G7" si="0">F8</f>
        <v>410</v>
      </c>
      <c r="G7" s="3">
        <f t="shared" si="0"/>
        <v>410</v>
      </c>
      <c r="H7" s="2">
        <v>10</v>
      </c>
      <c r="I7" s="30">
        <f>G7/F7</f>
        <v>1</v>
      </c>
      <c r="J7" s="30"/>
      <c r="K7" s="3">
        <f>H7*I7</f>
        <v>10</v>
      </c>
    </row>
    <row r="8" spans="1:11" ht="20.25" customHeight="1">
      <c r="A8" s="36"/>
      <c r="B8" s="37"/>
      <c r="C8" s="13" t="s">
        <v>15</v>
      </c>
      <c r="D8" s="13"/>
      <c r="E8" s="3">
        <v>410</v>
      </c>
      <c r="F8" s="3">
        <v>410</v>
      </c>
      <c r="G8" s="3">
        <v>410</v>
      </c>
      <c r="H8" s="2" t="s">
        <v>16</v>
      </c>
      <c r="I8" s="30">
        <f>G8/F8</f>
        <v>1</v>
      </c>
      <c r="J8" s="30"/>
      <c r="K8" s="2" t="s">
        <v>16</v>
      </c>
    </row>
    <row r="9" spans="1:11" ht="20.25" customHeight="1">
      <c r="A9" s="36"/>
      <c r="B9" s="37"/>
      <c r="C9" s="13" t="s">
        <v>17</v>
      </c>
      <c r="D9" s="13"/>
      <c r="E9" s="3"/>
      <c r="F9" s="3"/>
      <c r="G9" s="3"/>
      <c r="H9" s="2" t="s">
        <v>16</v>
      </c>
      <c r="I9" s="30"/>
      <c r="J9" s="30"/>
      <c r="K9" s="2" t="s">
        <v>16</v>
      </c>
    </row>
    <row r="10" spans="1:11" ht="20.25" customHeight="1">
      <c r="A10" s="38"/>
      <c r="B10" s="39"/>
      <c r="C10" s="13" t="s">
        <v>18</v>
      </c>
      <c r="D10" s="13"/>
      <c r="E10" s="3"/>
      <c r="F10" s="3"/>
      <c r="G10" s="3"/>
      <c r="H10" s="2" t="s">
        <v>16</v>
      </c>
      <c r="I10" s="30"/>
      <c r="J10" s="30"/>
      <c r="K10" s="2" t="s">
        <v>16</v>
      </c>
    </row>
    <row r="11" spans="1:11" ht="20.25" customHeight="1">
      <c r="A11" s="13" t="s">
        <v>19</v>
      </c>
      <c r="B11" s="13" t="s">
        <v>20</v>
      </c>
      <c r="C11" s="13"/>
      <c r="D11" s="13"/>
      <c r="E11" s="13"/>
      <c r="F11" s="13"/>
      <c r="G11" s="13" t="s">
        <v>21</v>
      </c>
      <c r="H11" s="13"/>
      <c r="I11" s="13"/>
      <c r="J11" s="13"/>
      <c r="K11" s="13"/>
    </row>
    <row r="12" spans="1:11" ht="39" customHeight="1">
      <c r="A12" s="13"/>
      <c r="B12" s="13" t="s">
        <v>51</v>
      </c>
      <c r="C12" s="13"/>
      <c r="D12" s="13"/>
      <c r="E12" s="13"/>
      <c r="F12" s="13"/>
      <c r="G12" s="13" t="s">
        <v>51</v>
      </c>
      <c r="H12" s="13"/>
      <c r="I12" s="13"/>
      <c r="J12" s="13"/>
      <c r="K12" s="13"/>
    </row>
    <row r="13" spans="1:11" ht="31.5" customHeight="1">
      <c r="A13" s="19" t="s">
        <v>22</v>
      </c>
      <c r="B13" s="2" t="s">
        <v>23</v>
      </c>
      <c r="C13" s="2" t="s">
        <v>24</v>
      </c>
      <c r="D13" s="13" t="s">
        <v>25</v>
      </c>
      <c r="E13" s="13"/>
      <c r="F13" s="2" t="s">
        <v>26</v>
      </c>
      <c r="G13" s="2" t="s">
        <v>27</v>
      </c>
      <c r="H13" s="2" t="s">
        <v>11</v>
      </c>
      <c r="I13" s="2" t="s">
        <v>13</v>
      </c>
      <c r="J13" s="13" t="s">
        <v>28</v>
      </c>
      <c r="K13" s="13"/>
    </row>
    <row r="14" spans="1:11" ht="20.25" customHeight="1">
      <c r="A14" s="20"/>
      <c r="B14" s="13" t="s">
        <v>29</v>
      </c>
      <c r="C14" s="14" t="s">
        <v>30</v>
      </c>
      <c r="D14" s="25" t="s">
        <v>52</v>
      </c>
      <c r="E14" s="25"/>
      <c r="F14" s="2" t="s">
        <v>59</v>
      </c>
      <c r="G14" s="2">
        <v>1420</v>
      </c>
      <c r="H14" s="2">
        <v>3</v>
      </c>
      <c r="I14" s="3">
        <v>3</v>
      </c>
      <c r="J14" s="13"/>
      <c r="K14" s="13"/>
    </row>
    <row r="15" spans="1:11" ht="20.25" customHeight="1">
      <c r="A15" s="20"/>
      <c r="B15" s="13"/>
      <c r="C15" s="15"/>
      <c r="D15" s="26" t="s">
        <v>53</v>
      </c>
      <c r="E15" s="27"/>
      <c r="F15" s="10" t="s">
        <v>58</v>
      </c>
      <c r="G15" s="10">
        <v>2460</v>
      </c>
      <c r="H15" s="10">
        <v>3</v>
      </c>
      <c r="I15" s="3">
        <v>3</v>
      </c>
      <c r="J15" s="28"/>
      <c r="K15" s="29"/>
    </row>
    <row r="16" spans="1:11" ht="20.25" customHeight="1">
      <c r="A16" s="20"/>
      <c r="B16" s="13"/>
      <c r="C16" s="15"/>
      <c r="D16" s="26" t="s">
        <v>54</v>
      </c>
      <c r="E16" s="27"/>
      <c r="F16" s="10" t="s">
        <v>57</v>
      </c>
      <c r="G16" s="10" t="s">
        <v>57</v>
      </c>
      <c r="H16" s="10">
        <v>3</v>
      </c>
      <c r="I16" s="3">
        <v>3</v>
      </c>
      <c r="J16" s="28"/>
      <c r="K16" s="29"/>
    </row>
    <row r="17" spans="1:11" ht="20.25" customHeight="1">
      <c r="A17" s="20"/>
      <c r="B17" s="13"/>
      <c r="C17" s="15"/>
      <c r="D17" s="26" t="s">
        <v>55</v>
      </c>
      <c r="E17" s="27"/>
      <c r="F17" s="10" t="s">
        <v>60</v>
      </c>
      <c r="G17" s="10" t="s">
        <v>60</v>
      </c>
      <c r="H17" s="10">
        <v>3</v>
      </c>
      <c r="I17" s="3">
        <v>3</v>
      </c>
      <c r="J17" s="28"/>
      <c r="K17" s="29"/>
    </row>
    <row r="18" spans="1:11" ht="20.25" customHeight="1">
      <c r="A18" s="20"/>
      <c r="B18" s="13"/>
      <c r="C18" s="15"/>
      <c r="D18" s="25" t="s">
        <v>56</v>
      </c>
      <c r="E18" s="25"/>
      <c r="F18" s="10" t="s">
        <v>64</v>
      </c>
      <c r="G18" s="10" t="s">
        <v>64</v>
      </c>
      <c r="H18" s="10">
        <v>3</v>
      </c>
      <c r="I18" s="3">
        <v>3</v>
      </c>
      <c r="J18" s="13"/>
      <c r="K18" s="13"/>
    </row>
    <row r="19" spans="1:11" ht="20.25" customHeight="1">
      <c r="A19" s="20"/>
      <c r="B19" s="13"/>
      <c r="C19" s="15"/>
      <c r="D19" s="25" t="s">
        <v>63</v>
      </c>
      <c r="E19" s="25"/>
      <c r="F19" s="6">
        <v>1</v>
      </c>
      <c r="G19" s="6">
        <v>1</v>
      </c>
      <c r="H19" s="2">
        <v>3</v>
      </c>
      <c r="I19" s="3">
        <v>3</v>
      </c>
      <c r="J19" s="13"/>
      <c r="K19" s="13"/>
    </row>
    <row r="20" spans="1:11" ht="26.65" customHeight="1">
      <c r="A20" s="20"/>
      <c r="B20" s="13"/>
      <c r="C20" s="13" t="s">
        <v>31</v>
      </c>
      <c r="D20" s="17" t="s">
        <v>61</v>
      </c>
      <c r="E20" s="17"/>
      <c r="F20" s="6">
        <v>0.8</v>
      </c>
      <c r="G20" s="6">
        <v>0.8</v>
      </c>
      <c r="H20" s="9">
        <v>4</v>
      </c>
      <c r="I20" s="3">
        <v>4</v>
      </c>
      <c r="J20" s="13"/>
      <c r="K20" s="13"/>
    </row>
    <row r="21" spans="1:11" ht="24.75" customHeight="1">
      <c r="A21" s="20"/>
      <c r="B21" s="13"/>
      <c r="C21" s="13"/>
      <c r="D21" s="17" t="s">
        <v>62</v>
      </c>
      <c r="E21" s="17"/>
      <c r="F21" s="6">
        <v>0.8</v>
      </c>
      <c r="G21" s="6">
        <v>0.8</v>
      </c>
      <c r="H21" s="9">
        <v>4</v>
      </c>
      <c r="I21" s="3">
        <v>4</v>
      </c>
      <c r="J21" s="13"/>
      <c r="K21" s="13"/>
    </row>
    <row r="22" spans="1:11" ht="36.75" customHeight="1">
      <c r="A22" s="20"/>
      <c r="B22" s="13"/>
      <c r="C22" s="13"/>
      <c r="D22" s="17" t="s">
        <v>63</v>
      </c>
      <c r="E22" s="17"/>
      <c r="F22" s="9" t="s">
        <v>65</v>
      </c>
      <c r="G22" s="9" t="s">
        <v>65</v>
      </c>
      <c r="H22" s="9">
        <v>4</v>
      </c>
      <c r="I22" s="3">
        <v>4</v>
      </c>
      <c r="J22" s="13"/>
      <c r="K22" s="13"/>
    </row>
    <row r="23" spans="1:11" ht="26.65" customHeight="1">
      <c r="A23" s="20"/>
      <c r="B23" s="13"/>
      <c r="C23" s="9" t="s">
        <v>41</v>
      </c>
      <c r="D23" s="17" t="s">
        <v>43</v>
      </c>
      <c r="E23" s="17"/>
      <c r="F23" s="9" t="s">
        <v>48</v>
      </c>
      <c r="G23" s="9" t="s">
        <v>47</v>
      </c>
      <c r="H23" s="9">
        <v>5</v>
      </c>
      <c r="I23" s="3">
        <v>5</v>
      </c>
      <c r="J23" s="13"/>
      <c r="K23" s="13"/>
    </row>
    <row r="24" spans="1:11" ht="26.65" customHeight="1">
      <c r="A24" s="20"/>
      <c r="B24" s="13"/>
      <c r="C24" s="14" t="s">
        <v>40</v>
      </c>
      <c r="D24" s="17" t="s">
        <v>66</v>
      </c>
      <c r="E24" s="17"/>
      <c r="F24" s="10">
        <v>174.2</v>
      </c>
      <c r="G24" s="10">
        <v>174.2</v>
      </c>
      <c r="H24" s="10">
        <v>5</v>
      </c>
      <c r="I24" s="3">
        <v>5</v>
      </c>
      <c r="J24" s="13"/>
      <c r="K24" s="13"/>
    </row>
    <row r="25" spans="1:11" ht="26.65" customHeight="1">
      <c r="A25" s="20"/>
      <c r="B25" s="13"/>
      <c r="C25" s="15"/>
      <c r="D25" s="17" t="s">
        <v>56</v>
      </c>
      <c r="E25" s="17"/>
      <c r="F25" s="10">
        <v>203.5</v>
      </c>
      <c r="G25" s="10">
        <v>203.5</v>
      </c>
      <c r="H25" s="10">
        <v>5</v>
      </c>
      <c r="I25" s="3">
        <v>5</v>
      </c>
      <c r="J25" s="13"/>
      <c r="K25" s="13"/>
    </row>
    <row r="26" spans="1:11" ht="31.5" customHeight="1">
      <c r="A26" s="20"/>
      <c r="B26" s="13"/>
      <c r="C26" s="16"/>
      <c r="D26" s="17" t="s">
        <v>67</v>
      </c>
      <c r="E26" s="17"/>
      <c r="F26" s="7">
        <v>32.299999999999997</v>
      </c>
      <c r="G26" s="7">
        <v>32.299999999999997</v>
      </c>
      <c r="H26" s="9">
        <v>5</v>
      </c>
      <c r="I26" s="3">
        <f>G26/F26*H26</f>
        <v>5</v>
      </c>
      <c r="J26" s="13"/>
      <c r="K26" s="13"/>
    </row>
    <row r="27" spans="1:11" ht="74.25" customHeight="1">
      <c r="A27" s="20"/>
      <c r="B27" s="14" t="s">
        <v>32</v>
      </c>
      <c r="C27" s="12" t="s">
        <v>37</v>
      </c>
      <c r="D27" s="17" t="s">
        <v>49</v>
      </c>
      <c r="E27" s="17"/>
      <c r="F27" s="12" t="s">
        <v>38</v>
      </c>
      <c r="G27" s="12" t="s">
        <v>42</v>
      </c>
      <c r="H27" s="12">
        <v>15</v>
      </c>
      <c r="I27" s="3">
        <v>11</v>
      </c>
      <c r="J27" s="18" t="s">
        <v>70</v>
      </c>
      <c r="K27" s="18"/>
    </row>
    <row r="28" spans="1:11" ht="42" customHeight="1">
      <c r="A28" s="20"/>
      <c r="B28" s="16"/>
      <c r="C28" s="11" t="s">
        <v>69</v>
      </c>
      <c r="D28" s="17" t="s">
        <v>68</v>
      </c>
      <c r="E28" s="17"/>
      <c r="F28" s="10" t="s">
        <v>38</v>
      </c>
      <c r="G28" s="10" t="s">
        <v>42</v>
      </c>
      <c r="H28" s="10">
        <v>15</v>
      </c>
      <c r="I28" s="3">
        <v>12</v>
      </c>
      <c r="J28" s="18" t="s">
        <v>70</v>
      </c>
      <c r="K28" s="18"/>
    </row>
    <row r="29" spans="1:11" ht="31.5" customHeight="1">
      <c r="A29" s="20"/>
      <c r="B29" s="8" t="s">
        <v>33</v>
      </c>
      <c r="C29" s="8" t="s">
        <v>34</v>
      </c>
      <c r="D29" s="23" t="s">
        <v>39</v>
      </c>
      <c r="E29" s="24"/>
      <c r="F29" s="6">
        <v>0.95</v>
      </c>
      <c r="G29" s="6">
        <v>0.9</v>
      </c>
      <c r="H29" s="5">
        <v>10</v>
      </c>
      <c r="I29" s="3">
        <v>8</v>
      </c>
      <c r="J29" s="18" t="s">
        <v>50</v>
      </c>
      <c r="K29" s="18"/>
    </row>
    <row r="30" spans="1:11" s="1" customFormat="1" ht="24" customHeight="1">
      <c r="A30" s="21" t="s">
        <v>35</v>
      </c>
      <c r="B30" s="21"/>
      <c r="C30" s="21"/>
      <c r="D30" s="21"/>
      <c r="E30" s="21"/>
      <c r="F30" s="21"/>
      <c r="G30" s="21"/>
      <c r="H30" s="4">
        <f>SUM(H14:H29)+H7</f>
        <v>100</v>
      </c>
      <c r="I30" s="4">
        <f>SUM(I14:I29)+K7</f>
        <v>91</v>
      </c>
      <c r="J30" s="22"/>
      <c r="K30" s="22"/>
    </row>
  </sheetData>
  <mergeCells count="68">
    <mergeCell ref="A5:B5"/>
    <mergeCell ref="C5:F5"/>
    <mergeCell ref="H5:K5"/>
    <mergeCell ref="C6:D6"/>
    <mergeCell ref="I6:J6"/>
    <mergeCell ref="A6:B10"/>
    <mergeCell ref="C10:D10"/>
    <mergeCell ref="C7:D7"/>
    <mergeCell ref="I7:J7"/>
    <mergeCell ref="C8:D8"/>
    <mergeCell ref="I8:J8"/>
    <mergeCell ref="C9:D9"/>
    <mergeCell ref="I9:J9"/>
    <mergeCell ref="A1:K1"/>
    <mergeCell ref="A2:K2"/>
    <mergeCell ref="A3:B3"/>
    <mergeCell ref="C3:K3"/>
    <mergeCell ref="A4:B4"/>
    <mergeCell ref="C4:F4"/>
    <mergeCell ref="H4:K4"/>
    <mergeCell ref="I10:J10"/>
    <mergeCell ref="B11:F11"/>
    <mergeCell ref="G11:K11"/>
    <mergeCell ref="B12:F12"/>
    <mergeCell ref="G12:K12"/>
    <mergeCell ref="D18:E18"/>
    <mergeCell ref="J18:K18"/>
    <mergeCell ref="D24:E24"/>
    <mergeCell ref="D25:E25"/>
    <mergeCell ref="D13:E13"/>
    <mergeCell ref="J13:K13"/>
    <mergeCell ref="A30:G30"/>
    <mergeCell ref="J30:K30"/>
    <mergeCell ref="D29:E29"/>
    <mergeCell ref="J29:K29"/>
    <mergeCell ref="D14:E14"/>
    <mergeCell ref="J14:K14"/>
    <mergeCell ref="D19:E19"/>
    <mergeCell ref="J19:K19"/>
    <mergeCell ref="J26:K26"/>
    <mergeCell ref="J22:K22"/>
    <mergeCell ref="D15:E15"/>
    <mergeCell ref="D16:E16"/>
    <mergeCell ref="D17:E17"/>
    <mergeCell ref="J15:K15"/>
    <mergeCell ref="J16:K16"/>
    <mergeCell ref="J17:K17"/>
    <mergeCell ref="D20:E20"/>
    <mergeCell ref="D26:E26"/>
    <mergeCell ref="J23:K23"/>
    <mergeCell ref="J20:K20"/>
    <mergeCell ref="D21:E21"/>
    <mergeCell ref="D22:E22"/>
    <mergeCell ref="D23:E23"/>
    <mergeCell ref="J21:K21"/>
    <mergeCell ref="A11:A12"/>
    <mergeCell ref="A13:A29"/>
    <mergeCell ref="B14:B26"/>
    <mergeCell ref="C14:C19"/>
    <mergeCell ref="C20:C22"/>
    <mergeCell ref="J24:K24"/>
    <mergeCell ref="J25:K25"/>
    <mergeCell ref="C24:C26"/>
    <mergeCell ref="B27:B28"/>
    <mergeCell ref="D28:E28"/>
    <mergeCell ref="J28:K28"/>
    <mergeCell ref="D27:E27"/>
    <mergeCell ref="J27:K27"/>
  </mergeCells>
  <phoneticPr fontId="10" type="noConversion"/>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Lenovo</cp:lastModifiedBy>
  <cp:lastPrinted>2021-08-22T10:07:25Z</cp:lastPrinted>
  <dcterms:created xsi:type="dcterms:W3CDTF">2021-04-12T11:24:00Z</dcterms:created>
  <dcterms:modified xsi:type="dcterms:W3CDTF">2021-08-24T03:04:43Z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2052-10.8.0.5988</vt:lpwstr>
  </property>
</Properties>
</file>