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E:\财务资料\2021年\2020年决算公开（8月版）\二级单位通知--2020年决算公开\北京市实验动物管理办公室2020年部门决算信息\北京市实验动物管理办公室2020年度项目绩效自评表\"/>
    </mc:Choice>
  </mc:AlternateContent>
  <bookViews>
    <workbookView xWindow="0" yWindow="0" windowWidth="19815" windowHeight="7860"/>
  </bookViews>
  <sheets>
    <sheet name="Sheet1" sheetId="1" r:id="rId1"/>
  </sheets>
  <definedNames>
    <definedName name="_xlnm.Print_Area" localSheetId="0">Sheet1!$A$1:$K$22</definedName>
  </definedNames>
  <calcPr calcId="152511" concurrentCalc="0"/>
</workbook>
</file>

<file path=xl/calcChain.xml><?xml version="1.0" encoding="utf-8"?>
<calcChain xmlns="http://schemas.openxmlformats.org/spreadsheetml/2006/main">
  <c r="G7" i="1" l="1"/>
  <c r="F7" i="1"/>
  <c r="I7" i="1"/>
  <c r="K7" i="1"/>
  <c r="I22" i="1"/>
  <c r="H22" i="1"/>
  <c r="I8" i="1"/>
  <c r="E7" i="1"/>
</calcChain>
</file>

<file path=xl/sharedStrings.xml><?xml version="1.0" encoding="utf-8"?>
<sst xmlns="http://schemas.openxmlformats.org/spreadsheetml/2006/main" count="69" uniqueCount="59">
  <si>
    <t>项目支出绩效自评表</t>
  </si>
  <si>
    <t>（2020年度）</t>
  </si>
  <si>
    <t>项目名称</t>
  </si>
  <si>
    <t>2020年北京市实验动物管理办公室办公地装修物业搬迁相关工作经费</t>
  </si>
  <si>
    <t>主管部门</t>
  </si>
  <si>
    <t>北京市科学技术委员会</t>
  </si>
  <si>
    <t>实施单位</t>
  </si>
  <si>
    <t>北京市实验动物管理办公室</t>
  </si>
  <si>
    <t>项目负责人</t>
  </si>
  <si>
    <t>李根平</t>
  </si>
  <si>
    <t>联系电话</t>
  </si>
  <si>
    <t>68722982-601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</si>
  <si>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</si>
  <si>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</si>
  <si>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</si>
  <si>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</si>
  <si>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</si>
  <si>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</si>
  <si>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</si>
  <si>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</si>
  <si>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</si>
  <si>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</si>
  <si>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</si>
  <si>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</si>
  <si>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</si>
  <si>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</si>
  <si>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</si>
  <si>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根据市机管局和科委工作安排，我办公室2019年11月30日搬迁到西城区莲路1号建工大厦B座过渡办公，机管局分配给我办公室面积291平方米，建工大厦物业费为每平方米每天2天，全年需21.243万元，年初计划年底再次搬迁到五棵松原住建委办公楼，预算搬家费2.4万元</t>
  </si>
  <si>
    <t>根据市机管局和科委工作安排，我办公室2019年11月30日搬迁到西城区莲路1号建工大厦B座过渡办公，机管局分配给我办公室面积291平方米，建工大厦物业费为每平方米每天2天，全年需21.243万元，年初计划年底再次搬迁到五棵松原住建委办公楼，因该楼出卖，继续在建工大厦办公，只支出搬家费4260元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</si>
  <si>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</si>
  <si>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</si>
  <si>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</si>
  <si>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</si>
  <si>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</si>
  <si>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</si>
  <si>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</si>
  <si>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</si>
  <si>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</si>
  <si>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物业费面积</t>
  </si>
  <si>
    <t>质量指标</t>
  </si>
  <si>
    <t>办公环境良好，保障正常开展办公</t>
  </si>
  <si>
    <t>优</t>
  </si>
  <si>
    <t>时效指标</t>
  </si>
  <si>
    <t>确定支持完成的时间进度</t>
  </si>
  <si>
    <t>12月</t>
  </si>
  <si>
    <t>成本指标</t>
  </si>
  <si>
    <t>物业费为每平方米每天2天，全年需21.243万元，减去基本经费中水费、电费、取暖费、物业费</t>
  </si>
  <si>
    <t>效益指标</t>
  </si>
  <si>
    <t>经济效益</t>
  </si>
  <si>
    <t>社会效益</t>
  </si>
  <si>
    <t>可持续影响指标</t>
  </si>
  <si>
    <t>办公楼消防系统24小时不断维护、监控，确保消防安全；公共部位、公共设施清洁卫生，工作日每天有专人负责维护、打扫</t>
  </si>
  <si>
    <t>良</t>
  </si>
  <si>
    <t>继续加强实验动物管理，保障实验动物质量</t>
  </si>
  <si>
    <t>满意度指标</t>
  </si>
  <si>
    <t>服务对象满意度标</t>
  </si>
  <si>
    <t>企业满意度</t>
  </si>
  <si>
    <t>加大对实验动物企业指导服务力度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</si>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</sst>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0_);[Red]\(0.00\)"/>
  </numFmts>
  <fonts count="9">
    <font>
      <sz val="11"/>
      <color theme="1"/>
      <name val="等线"/>
      <charset val="134"/>
      <scheme val="minor"/>
    </font>
    <font>
      <b/>
      <sz val="11"/>
      <color theme="1"/>
      <name val="等线"/>
      <family val="3"/>
      <charset val="134"/>
      <scheme val="minor"/>
    </font>
    <font>
      <sz val="18"/>
      <color theme="1"/>
      <name val="华文中宋"/>
      <family val="3"/>
      <charset val="134"/>
    </font>
    <font>
      <sz val="10"/>
      <color theme="1"/>
      <name val="宋体"/>
      <family val="3"/>
      <charset val="134"/>
    </font>
    <font>
      <sz val="9"/>
      <name val="宋体"/>
      <family val="3"/>
      <charset val="134"/>
    </font>
    <font>
      <sz val="10"/>
      <color rgb="FF000000"/>
      <name val="宋体"/>
      <family val="3"/>
      <charset val="134"/>
    </font>
    <font>
      <b/>
      <sz val="10"/>
      <color theme="1"/>
      <name val="宋体"/>
      <family val="3"/>
      <charset val="134"/>
    </font>
    <font>
      <sz val="11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>
      <alignment vertical="center"/>
    </xf>
    <xf numFmtId="9" fontId="7" fillId="0" borderId="0" applyFont="0" applyFill="0" applyBorder="0" applyAlignment="0" applyProtection="0">
      <alignment vertical="center"/>
    </xf>
    <xf numFmtId="0" fontId="7" fillId="0" borderId="0">
      <alignment vertical="center"/>
    </xf>
  </cellStyleXfs>
  <cellXfs count="31">
    <xf numFmtId="0" fontId="0" fillId="0" borderId="0" xfId="0">
      <alignment vertical="center"/>
    </xf>
    <xf numFmtId="0" fontId="1" fillId="0" borderId="0" xfId="0" applyFont="1">
      <alignment vertical="center"/>
    </xf>
    <xf numFmtId="0" fontId="3" fillId="0" borderId="2" xfId="0" applyFont="1" applyBorder="1" applyAlignment="1">
      <alignment horizontal="center" vertical="center" wrapText="1"/>
    </xf>
    <xf numFmtId="176" fontId="3" fillId="0" borderId="2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9" fontId="3" fillId="0" borderId="2" xfId="0" applyNumberFormat="1" applyFont="1" applyBorder="1" applyAlignment="1">
      <alignment horizontal="center" vertical="center" wrapText="1"/>
    </xf>
    <xf numFmtId="176" fontId="5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textRotation="255" wrapText="1"/>
    </xf>
    <xf numFmtId="0" fontId="3" fillId="0" borderId="11" xfId="0" applyFont="1" applyBorder="1" applyAlignment="1">
      <alignment horizontal="center" vertical="center" textRotation="255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 wrapText="1"/>
    </xf>
    <xf numFmtId="0" fontId="3" fillId="0" borderId="2" xfId="0" applyFont="1" applyBorder="1" applyAlignment="1">
      <alignment vertical="center" wrapText="1"/>
    </xf>
    <xf numFmtId="0" fontId="5" fillId="0" borderId="13" xfId="0" applyFont="1" applyBorder="1" applyAlignment="1">
      <alignment horizontal="left" vertical="center" wrapText="1"/>
    </xf>
    <xf numFmtId="0" fontId="5" fillId="0" borderId="14" xfId="0" applyFont="1" applyBorder="1" applyAlignment="1">
      <alignment horizontal="left" vertical="center" wrapText="1"/>
    </xf>
    <xf numFmtId="0" fontId="5" fillId="0" borderId="2" xfId="0" applyFont="1" applyBorder="1" applyAlignment="1">
      <alignment vertical="center" wrapText="1"/>
    </xf>
    <xf numFmtId="10" fontId="3" fillId="0" borderId="2" xfId="1" applyNumberFormat="1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justify" vertical="center" wrapText="1"/>
    </xf>
    <xf numFmtId="0" fontId="4" fillId="0" borderId="5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</cellXfs>
  <cellStyles count="3">
    <cellStyle name="百分比" xfId="1" builtinId="5"/>
    <cellStyle name="常规" xfId="0" builtinId="0"/>
    <cellStyle name="常规 5" xfId="2"/>
  </cellStyles>
  <dxfs count="0"/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2"/>
  <sheetViews>
    <sheetView tabSelected="1" view="pageBreakPreview" topLeftCell="A7" zoomScaleNormal="100" zoomScaleSheetLayoutView="100" workbookViewId="0">
      <selection activeCell="J20" sqref="J20:K20"/>
    </sheetView>
  </sheetViews>
  <sheetFormatPr defaultColWidth="9" defaultRowHeight="13.5"/>
  <cols>
    <col min="5" max="5" width="12.625" customWidth="1"/>
    <col min="6" max="6" width="12.25" customWidth="1"/>
    <col min="7" max="7" width="12.125" customWidth="1"/>
    <col min="8" max="8" width="8.875" customWidth="1"/>
    <col min="9" max="9" width="8" customWidth="1"/>
    <col min="10" max="10" width="7.875" customWidth="1"/>
    <col min="11" max="11" width="11.5" customWidth="1"/>
  </cols>
  <sheetData>
    <row r="1" spans="1:11" ht="25.5">
      <c r="A1" s="29" t="s">
        <v>0</v>
      </c>
      <c r="B1" s="29"/>
      <c r="C1" s="29"/>
      <c r="D1" s="29"/>
      <c r="E1" s="29"/>
      <c r="F1" s="29"/>
      <c r="G1" s="29"/>
      <c r="H1" s="29"/>
      <c r="I1" s="29"/>
      <c r="J1" s="29"/>
      <c r="K1" s="29"/>
    </row>
    <row r="2" spans="1:11" ht="20.25" customHeight="1">
      <c r="A2" s="30" t="s">
        <v>1</v>
      </c>
      <c r="B2" s="30"/>
      <c r="C2" s="30"/>
      <c r="D2" s="30"/>
      <c r="E2" s="30"/>
      <c r="F2" s="30"/>
      <c r="G2" s="30"/>
      <c r="H2" s="30"/>
      <c r="I2" s="30"/>
      <c r="J2" s="30"/>
      <c r="K2" s="30"/>
    </row>
    <row r="3" spans="1:11" ht="20.25" customHeight="1">
      <c r="A3" s="9" t="s">
        <v>2</v>
      </c>
      <c r="B3" s="9"/>
      <c r="C3" s="9" t="s">
        <v>3</v>
      </c>
      <c r="D3" s="9"/>
      <c r="E3" s="9"/>
      <c r="F3" s="9"/>
      <c r="G3" s="9"/>
      <c r="H3" s="9"/>
      <c r="I3" s="9"/>
      <c r="J3" s="9"/>
      <c r="K3" s="9"/>
    </row>
    <row r="4" spans="1:11" ht="20.25" customHeight="1">
      <c r="A4" s="9" t="s">
        <v>4</v>
      </c>
      <c r="B4" s="9"/>
      <c r="C4" s="9" t="s">
        <v>5</v>
      </c>
      <c r="D4" s="9"/>
      <c r="E4" s="9"/>
      <c r="F4" s="9"/>
      <c r="G4" s="2" t="s">
        <v>6</v>
      </c>
      <c r="H4" s="9" t="s">
        <v>7</v>
      </c>
      <c r="I4" s="9"/>
      <c r="J4" s="9"/>
      <c r="K4" s="9"/>
    </row>
    <row r="5" spans="1:11" ht="20.25" customHeight="1">
      <c r="A5" s="9" t="s">
        <v>8</v>
      </c>
      <c r="B5" s="9"/>
      <c r="C5" s="9" t="s">
        <v>9</v>
      </c>
      <c r="D5" s="9"/>
      <c r="E5" s="9"/>
      <c r="F5" s="9"/>
      <c r="G5" s="2" t="s">
        <v>10</v>
      </c>
      <c r="H5" s="9" t="s">
        <v>11</v>
      </c>
      <c r="I5" s="9"/>
      <c r="J5" s="9"/>
      <c r="K5" s="9"/>
    </row>
    <row r="6" spans="1:11" ht="20.25" customHeight="1">
      <c r="A6" s="21" t="s">
        <v>12</v>
      </c>
      <c r="B6" s="22"/>
      <c r="C6" s="28"/>
      <c r="D6" s="28"/>
      <c r="E6" s="2" t="s">
        <v>13</v>
      </c>
      <c r="F6" s="2" t="s">
        <v>14</v>
      </c>
      <c r="G6" s="2" t="s">
        <v>15</v>
      </c>
      <c r="H6" s="2" t="s">
        <v>16</v>
      </c>
      <c r="I6" s="9" t="s">
        <v>17</v>
      </c>
      <c r="J6" s="9"/>
      <c r="K6" s="2" t="s">
        <v>18</v>
      </c>
    </row>
    <row r="7" spans="1:11" ht="20.25" customHeight="1">
      <c r="A7" s="23"/>
      <c r="B7" s="24"/>
      <c r="C7" s="27" t="s">
        <v>19</v>
      </c>
      <c r="D7" s="27"/>
      <c r="E7" s="3">
        <f>E8</f>
        <v>30</v>
      </c>
      <c r="F7" s="3">
        <f t="shared" ref="F7:G7" si="0">F8</f>
        <v>13.83</v>
      </c>
      <c r="G7" s="3">
        <f t="shared" si="0"/>
        <v>13.83</v>
      </c>
      <c r="H7" s="2">
        <v>10</v>
      </c>
      <c r="I7" s="20">
        <f>G7/F7</f>
        <v>1</v>
      </c>
      <c r="J7" s="20"/>
      <c r="K7" s="3">
        <f>H7*I7</f>
        <v>10</v>
      </c>
    </row>
    <row r="8" spans="1:11" ht="20.25" customHeight="1">
      <c r="A8" s="23"/>
      <c r="B8" s="24"/>
      <c r="C8" s="9" t="s">
        <v>20</v>
      </c>
      <c r="D8" s="9"/>
      <c r="E8" s="3">
        <v>30</v>
      </c>
      <c r="F8" s="3">
        <v>13.83</v>
      </c>
      <c r="G8" s="3">
        <v>13.83</v>
      </c>
      <c r="H8" s="2" t="s">
        <v>21</v>
      </c>
      <c r="I8" s="20">
        <f>G8/F8</f>
        <v>1</v>
      </c>
      <c r="J8" s="20"/>
      <c r="K8" s="2" t="s">
        <v>21</v>
      </c>
    </row>
    <row r="9" spans="1:11" ht="20.25" customHeight="1">
      <c r="A9" s="23"/>
      <c r="B9" s="24"/>
      <c r="C9" s="9" t="s">
        <v>22</v>
      </c>
      <c r="D9" s="9"/>
      <c r="E9" s="3"/>
      <c r="F9" s="3"/>
      <c r="G9" s="3"/>
      <c r="H9" s="2" t="s">
        <v>21</v>
      </c>
      <c r="I9" s="20"/>
      <c r="J9" s="20"/>
      <c r="K9" s="2" t="s">
        <v>21</v>
      </c>
    </row>
    <row r="10" spans="1:11" ht="20.25" customHeight="1">
      <c r="A10" s="25"/>
      <c r="B10" s="26"/>
      <c r="C10" s="9" t="s">
        <v>23</v>
      </c>
      <c r="D10" s="9"/>
      <c r="E10" s="3"/>
      <c r="F10" s="3"/>
      <c r="G10" s="3"/>
      <c r="H10" s="2" t="s">
        <v>21</v>
      </c>
      <c r="I10" s="20"/>
      <c r="J10" s="20"/>
      <c r="K10" s="2" t="s">
        <v>21</v>
      </c>
    </row>
    <row r="11" spans="1:11" ht="20.25" customHeight="1">
      <c r="A11" s="9" t="s">
        <v>24</v>
      </c>
      <c r="B11" s="9" t="s">
        <v>25</v>
      </c>
      <c r="C11" s="9"/>
      <c r="D11" s="9"/>
      <c r="E11" s="9"/>
      <c r="F11" s="9"/>
      <c r="G11" s="9" t="s">
        <v>26</v>
      </c>
      <c r="H11" s="9"/>
      <c r="I11" s="9"/>
      <c r="J11" s="9"/>
      <c r="K11" s="9"/>
    </row>
    <row r="12" spans="1:11" ht="84.75" customHeight="1">
      <c r="A12" s="9"/>
      <c r="B12" s="16" t="s">
        <v>27</v>
      </c>
      <c r="C12" s="16"/>
      <c r="D12" s="16"/>
      <c r="E12" s="16"/>
      <c r="F12" s="16"/>
      <c r="G12" s="9" t="s">
        <v>28</v>
      </c>
      <c r="H12" s="9"/>
      <c r="I12" s="9"/>
      <c r="J12" s="9"/>
      <c r="K12" s="9"/>
    </row>
    <row r="13" spans="1:11" ht="31.5" customHeight="1">
      <c r="A13" s="10" t="s">
        <v>29</v>
      </c>
      <c r="B13" s="2" t="s">
        <v>30</v>
      </c>
      <c r="C13" s="2" t="s">
        <v>31</v>
      </c>
      <c r="D13" s="9" t="s">
        <v>32</v>
      </c>
      <c r="E13" s="9"/>
      <c r="F13" s="2" t="s">
        <v>33</v>
      </c>
      <c r="G13" s="2" t="s">
        <v>34</v>
      </c>
      <c r="H13" s="2" t="s">
        <v>16</v>
      </c>
      <c r="I13" s="2" t="s">
        <v>18</v>
      </c>
      <c r="J13" s="9" t="s">
        <v>35</v>
      </c>
      <c r="K13" s="9"/>
    </row>
    <row r="14" spans="1:11" ht="27.75" customHeight="1">
      <c r="A14" s="11"/>
      <c r="B14" s="9" t="s">
        <v>36</v>
      </c>
      <c r="C14" s="4" t="s">
        <v>37</v>
      </c>
      <c r="D14" s="19" t="s">
        <v>38</v>
      </c>
      <c r="E14" s="19"/>
      <c r="F14" s="2">
        <v>291</v>
      </c>
      <c r="G14" s="2">
        <v>291</v>
      </c>
      <c r="H14" s="2">
        <v>10</v>
      </c>
      <c r="I14" s="3">
        <v>10</v>
      </c>
      <c r="J14" s="9"/>
      <c r="K14" s="9"/>
    </row>
    <row r="15" spans="1:11" ht="26.65" customHeight="1">
      <c r="A15" s="11"/>
      <c r="B15" s="9"/>
      <c r="C15" s="2" t="s">
        <v>39</v>
      </c>
      <c r="D15" s="15" t="s">
        <v>40</v>
      </c>
      <c r="E15" s="15"/>
      <c r="F15" s="5" t="s">
        <v>41</v>
      </c>
      <c r="G15" s="5" t="s">
        <v>41</v>
      </c>
      <c r="H15" s="2">
        <v>20</v>
      </c>
      <c r="I15" s="3">
        <v>20</v>
      </c>
      <c r="J15" s="9"/>
      <c r="K15" s="9"/>
    </row>
    <row r="16" spans="1:11" ht="26.65" customHeight="1">
      <c r="A16" s="11"/>
      <c r="B16" s="9"/>
      <c r="C16" s="2" t="s">
        <v>42</v>
      </c>
      <c r="D16" s="15" t="s">
        <v>43</v>
      </c>
      <c r="E16" s="15"/>
      <c r="F16" s="2" t="s">
        <v>44</v>
      </c>
      <c r="G16" s="2" t="s">
        <v>44</v>
      </c>
      <c r="H16" s="2">
        <v>10</v>
      </c>
      <c r="I16" s="3">
        <v>10</v>
      </c>
      <c r="J16" s="9"/>
      <c r="K16" s="9"/>
    </row>
    <row r="17" spans="1:11" ht="53.25" customHeight="1">
      <c r="A17" s="11"/>
      <c r="B17" s="9"/>
      <c r="C17" s="4" t="s">
        <v>45</v>
      </c>
      <c r="D17" s="15" t="s">
        <v>46</v>
      </c>
      <c r="E17" s="15"/>
      <c r="F17" s="2">
        <v>13.83</v>
      </c>
      <c r="G17" s="2">
        <v>13.83</v>
      </c>
      <c r="H17" s="2">
        <v>10</v>
      </c>
      <c r="I17" s="3">
        <v>10</v>
      </c>
      <c r="J17" s="9"/>
      <c r="K17" s="9"/>
    </row>
    <row r="18" spans="1:11" ht="27" hidden="1" customHeight="1">
      <c r="A18" s="11"/>
      <c r="B18" s="12" t="s">
        <v>47</v>
      </c>
      <c r="C18" s="2" t="s">
        <v>48</v>
      </c>
      <c r="D18" s="15"/>
      <c r="E18" s="15"/>
      <c r="F18" s="2"/>
      <c r="G18" s="2"/>
      <c r="H18" s="2"/>
      <c r="I18" s="3"/>
      <c r="J18" s="9"/>
      <c r="K18" s="9"/>
    </row>
    <row r="19" spans="1:11" ht="27" hidden="1" customHeight="1">
      <c r="A19" s="11"/>
      <c r="B19" s="13"/>
      <c r="C19" s="2" t="s">
        <v>49</v>
      </c>
      <c r="D19" s="15"/>
      <c r="E19" s="15"/>
      <c r="F19" s="2"/>
      <c r="G19" s="2"/>
      <c r="H19" s="2"/>
      <c r="I19" s="3"/>
      <c r="J19" s="16"/>
      <c r="K19" s="16"/>
    </row>
    <row r="20" spans="1:11" ht="63.75" customHeight="1">
      <c r="A20" s="11"/>
      <c r="B20" s="14"/>
      <c r="C20" s="4" t="s">
        <v>50</v>
      </c>
      <c r="D20" s="15" t="s">
        <v>51</v>
      </c>
      <c r="E20" s="15"/>
      <c r="F20" s="2" t="s">
        <v>41</v>
      </c>
      <c r="G20" s="2" t="s">
        <v>52</v>
      </c>
      <c r="H20" s="2">
        <v>30</v>
      </c>
      <c r="I20" s="3">
        <v>23</v>
      </c>
      <c r="J20" s="16" t="s">
        <v>53</v>
      </c>
      <c r="K20" s="16"/>
    </row>
    <row r="21" spans="1:11" ht="31.5" customHeight="1">
      <c r="A21" s="11"/>
      <c r="B21" s="4" t="s">
        <v>54</v>
      </c>
      <c r="C21" s="4" t="s">
        <v>55</v>
      </c>
      <c r="D21" s="17" t="s">
        <v>56</v>
      </c>
      <c r="E21" s="18"/>
      <c r="F21" s="5">
        <v>0.95</v>
      </c>
      <c r="G21" s="5">
        <v>0.9</v>
      </c>
      <c r="H21" s="2">
        <v>10</v>
      </c>
      <c r="I21" s="3">
        <v>8</v>
      </c>
      <c r="J21" s="16" t="s">
        <v>57</v>
      </c>
      <c r="K21" s="16"/>
    </row>
    <row r="22" spans="1:11" s="1" customFormat="1" ht="24" customHeight="1">
      <c r="A22" s="7" t="s">
        <v>58</v>
      </c>
      <c r="B22" s="7"/>
      <c r="C22" s="7"/>
      <c r="D22" s="7"/>
      <c r="E22" s="7"/>
      <c r="F22" s="7"/>
      <c r="G22" s="7"/>
      <c r="H22" s="6">
        <f>SUM(H14:H21)+H7</f>
        <v>100</v>
      </c>
      <c r="I22" s="6">
        <f>SUM(I14:I21)+K7</f>
        <v>91</v>
      </c>
      <c r="J22" s="8"/>
      <c r="K22" s="8"/>
    </row>
  </sheetData>
  <mergeCells count="49">
    <mergeCell ref="A1:K1"/>
    <mergeCell ref="A2:K2"/>
    <mergeCell ref="A3:B3"/>
    <mergeCell ref="C3:K3"/>
    <mergeCell ref="A4:B4"/>
    <mergeCell ref="C4:F4"/>
    <mergeCell ref="H4:K4"/>
    <mergeCell ref="A5:B5"/>
    <mergeCell ref="C5:F5"/>
    <mergeCell ref="H5:K5"/>
    <mergeCell ref="C6:D6"/>
    <mergeCell ref="I6:J6"/>
    <mergeCell ref="C10:D10"/>
    <mergeCell ref="I10:J10"/>
    <mergeCell ref="B11:F11"/>
    <mergeCell ref="G11:K11"/>
    <mergeCell ref="B12:F12"/>
    <mergeCell ref="G12:K12"/>
    <mergeCell ref="A6:B10"/>
    <mergeCell ref="C7:D7"/>
    <mergeCell ref="I7:J7"/>
    <mergeCell ref="C8:D8"/>
    <mergeCell ref="I8:J8"/>
    <mergeCell ref="C9:D9"/>
    <mergeCell ref="I9:J9"/>
    <mergeCell ref="D18:E18"/>
    <mergeCell ref="J18:K18"/>
    <mergeCell ref="D13:E13"/>
    <mergeCell ref="J13:K13"/>
    <mergeCell ref="D14:E14"/>
    <mergeCell ref="J14:K14"/>
    <mergeCell ref="D15:E15"/>
    <mergeCell ref="J15:K15"/>
    <mergeCell ref="A22:G22"/>
    <mergeCell ref="J22:K22"/>
    <mergeCell ref="A11:A12"/>
    <mergeCell ref="A13:A21"/>
    <mergeCell ref="B14:B17"/>
    <mergeCell ref="B18:B20"/>
    <mergeCell ref="D19:E19"/>
    <mergeCell ref="J19:K19"/>
    <mergeCell ref="D20:E20"/>
    <mergeCell ref="J20:K20"/>
    <mergeCell ref="D21:E21"/>
    <mergeCell ref="J21:K21"/>
    <mergeCell ref="D16:E16"/>
    <mergeCell ref="J16:K16"/>
    <mergeCell ref="D17:E17"/>
    <mergeCell ref="J17:K17"/>
  </mergeCells>
  <phoneticPr fontId="8" type="noConversion"/>
  <pageMargins left="0.70866141732283505" right="0.70866141732283505" top="0.74803149606299202" bottom="0.74803149606299202" header="0.31496062992126" footer="0.31496062992126"/>
  <pageSetup paperSize="9" scale="8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Lenovo</cp:lastModifiedBy>
  <cp:lastPrinted>2021-04-27T07:18:00Z</cp:lastPrinted>
  <dcterms:created xsi:type="dcterms:W3CDTF">2021-04-12T11:24:00Z</dcterms:created>
  <dcterms:modified xsi:type="dcterms:W3CDTF">2021-08-24T03:06:40Z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