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160" windowHeight="9060"/>
  </bookViews>
  <sheets>
    <sheet name="Sheet1" sheetId="1" r:id="rId1"/>
  </sheets>
  <definedNames>
    <definedName name="_xlnm.Print_Area" localSheetId="0">Sheet1!$A$1:$K$49</definedName>
  </definedNames>
  <calcPr calcId="144525" concurrentCalc="0"/>
</workbook>
</file>

<file path=xl/sharedStrings.xml><?xml version="1.0" encoding="utf-8"?>
<sst xmlns="http://schemas.openxmlformats.org/spreadsheetml/2006/main" count="165" uniqueCount="107">
  <si>
    <t>项目支出绩效自评表</t>
  </si>
  <si>
    <t>（2020年度）</t>
  </si>
  <si>
    <t>项目名称</t>
  </si>
  <si>
    <t>2020年北京生产力促进中心中小企业服务体系建设和实施服务</t>
  </si>
  <si>
    <t>主管部门</t>
  </si>
  <si>
    <t>北京市科学技术委员会</t>
  </si>
  <si>
    <t>实施单位</t>
  </si>
  <si>
    <t>北京生产力促进中心</t>
  </si>
  <si>
    <t>项目负责人</t>
  </si>
  <si>
    <t>秦颖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</si>
  <si>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</si>
  <si>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</si>
  <si>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</si>
  <si>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</si>
  <si>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</si>
  <si>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</si>
  <si>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</si>
  <si>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</si>
  <si>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</si>
  <si>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</si>
  <si>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</si>
  <si>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</si>
  <si>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 xml:space="preserve">  其他资金</t>
  </si>
  <si>
    <t>年度总体目标</t>
  </si>
  <si>
    <t>预期目标</t>
  </si>
  <si>
    <t>实际完成情况</t>
  </si>
  <si>
    <t xml:space="preserve">    目标1：对接科技部、怀柔科学城专项办和中科院怀柔专项办,组织撰写国家重大科技任务有关参考信息、怀柔科学城有关科技创新政策、大科学建设进展等动态信息，组织怀柔科学城大科学装置管理和开放共享工作研究，建设大科学装置数据库、中科院怀柔有关科技创新院所及科技创新成果资源库。
    目标2：聚焦工业互联网、智能制造等高精尖产业领域，调研企业、科研院所的相关发展需求，征集并梳理一批需求，形成调研需求报告；建立重点创新主体相关信息库，包括企业信息库，院士、行业顶级专家库以及高端人才库，开展京津冀协同创新发展创新战略研究；推进工业互联网、智能制造项目在京津冀转化、联合攻关等服务。
    目标3：面向科技型中小企业开展10场系列政策解读活动，全面宣传《北京市促进科技成果转化条例》等重要科技政策法规；梳理国家部委、北京市及重点区县的产业促进政策，组织编写政策宣传读本3种。</t>
  </si>
  <si>
    <t xml:space="preserve">   目标1：积极对接科技部相关司局，完成撰写国家重大科技任务有关参考消息、怀柔科学城科技创新政策、大科学建设进展等动态信息10篇。完成大科学装置数据库建设，中科院怀柔有关科技创新院所及科技创新成果资源库的建设工作。
   目标2：聚焦工业互联网、智能制造等高精尖产业领域，调研企业、科研院所的相关发展需求，形成1份调研需求报告；建立重点创新主体相关信息库1个，包括企业信息库，院士、行业顶级专家库以及高端人才库，开展京津冀协同创新发展创新战略研究；推进工业互联网、智能制造项目在京津冀转化、联合攻关等服务。
    目标3：面向科技型中小企业开展线上、线下相结合的政策解读活动10场，服务用户超过500人次；梳理国家部委、北京市及重点区县的产业促进政策，编写政策宣传读本3种。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</si>
  <si>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</si>
  <si>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</si>
  <si>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</si>
  <si>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</si>
  <si>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</si>
  <si>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</si>
  <si>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</si>
  <si>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</si>
  <si>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</si>
  <si>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国家重大科技任务参考信息怀柔科学城科技政策、大科学装置建设等动态信息</t>
  </si>
  <si>
    <t>≥10篇</t>
  </si>
  <si>
    <t>10篇</t>
  </si>
  <si>
    <t>怀柔科学城大科学装置数据库</t>
  </si>
  <si>
    <t>1个</t>
  </si>
  <si>
    <t>中科院怀柔有关科技创新院所及科技创新成果资源库</t>
  </si>
  <si>
    <t>怀柔大科学装置建设、管理和开放情况报告</t>
  </si>
  <si>
    <t>1份</t>
  </si>
  <si>
    <t>京津冀工业互联网、智能制造等领域发展需求报告</t>
  </si>
  <si>
    <t>京津冀工业互联网、智能制造领域重点创新主体相关信息库</t>
  </si>
  <si>
    <t>工业互联网、智能制造领域的京津冀协同发展创新战略研究报告</t>
  </si>
  <si>
    <t>京津冀工业互联网、智能制造领域对接服务工作方案</t>
  </si>
  <si>
    <t>开展政策解读培训服务活动场次</t>
  </si>
  <si>
    <t>≥10场</t>
  </si>
  <si>
    <t>10场</t>
  </si>
  <si>
    <t>编制知识产权、成果转化相关政策宣传读本</t>
  </si>
  <si>
    <t>≥3种</t>
  </si>
  <si>
    <t>3种</t>
  </si>
  <si>
    <t>质量指标</t>
  </si>
  <si>
    <t>各项工作质量</t>
  </si>
  <si>
    <t xml:space="preserve">怀柔科学城科学大装置数据库动态更新覆盖率 </t>
  </si>
  <si>
    <t>≥95%</t>
  </si>
  <si>
    <t>中科院科技创新成果资源库</t>
  </si>
  <si>
    <t>≥30项</t>
  </si>
  <si>
    <t>30项</t>
  </si>
  <si>
    <t>数据库条目≥100条</t>
  </si>
  <si>
    <t>256条</t>
  </si>
  <si>
    <t>政策解读培训服务人次</t>
  </si>
  <si>
    <t>≥500人次</t>
  </si>
  <si>
    <t>500人次</t>
  </si>
  <si>
    <t>续上页</t>
  </si>
  <si>
    <t>时效指标</t>
  </si>
  <si>
    <t>参考信息撰写\数据库及科技成果资源库建设</t>
  </si>
  <si>
    <t>全年开展</t>
  </si>
  <si>
    <t>政策解读培训服务活动</t>
  </si>
  <si>
    <t>已按时开展</t>
  </si>
  <si>
    <t>验收时间</t>
  </si>
  <si>
    <t>12月</t>
  </si>
  <si>
    <t>已汇交总结</t>
  </si>
  <si>
    <t>成本指标</t>
  </si>
  <si>
    <t>目标一相应成本指标</t>
  </si>
  <si>
    <t>49.8万元</t>
  </si>
  <si>
    <t>134.16万元</t>
  </si>
  <si>
    <t>2020年依据上级单位对履职任务的调整，对应调整经费预算；差旅费未支出4.4万元，外协费未支出13万元，均已全额退回财政。</t>
  </si>
  <si>
    <t>目标二相应成本指标</t>
  </si>
  <si>
    <t>59.9万元</t>
  </si>
  <si>
    <t>目标三相应成本指标</t>
  </si>
  <si>
    <t>41.9万元</t>
  </si>
  <si>
    <t>效益指标</t>
  </si>
  <si>
    <t>社会效益</t>
  </si>
  <si>
    <t>履职基础、公共服务能力</t>
  </si>
  <si>
    <t>得到提升</t>
  </si>
  <si>
    <t>可进一步提升</t>
  </si>
  <si>
    <t>促进国家重大科技任务落地北京</t>
  </si>
  <si>
    <t>促进怀柔科学城创新主体发挥作用</t>
  </si>
  <si>
    <t>促进大科学装置发挥科学和社会效益</t>
  </si>
  <si>
    <t>京津冀地区智能制造产业创新链和创新生态环境构建能力</t>
  </si>
  <si>
    <t>促进京津冀智能制造协同创新发展</t>
  </si>
  <si>
    <t>服务京津冀地区工作能力</t>
  </si>
  <si>
    <t>政策解读服务企业满意度</t>
  </si>
  <si>
    <t>≥90%</t>
  </si>
  <si>
    <t>服务企业数量</t>
  </si>
  <si>
    <t>中小企业对北京市科技政策的理解</t>
  </si>
  <si>
    <t>科技服务资源的共享与协同服务能力</t>
  </si>
  <si>
    <t>服务创新与机构的品牌影响力</t>
  </si>
  <si>
    <t>满意度指标</t>
  </si>
  <si>
    <t>服务对象满意度标</t>
  </si>
  <si>
    <t>企业满意度</t>
  </si>
  <si>
    <t>无有效支撑材料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</si>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</sst>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);[Red]\(0.00\)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8"/>
      <color theme="1"/>
      <name val="华文中宋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theme="1"/>
      <name val="等线"/>
      <charset val="134"/>
      <scheme val="minor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4" fillId="8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6" borderId="19" applyNumberFormat="0" applyFon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5" fillId="28" borderId="22" applyNumberFormat="0" applyAlignment="0" applyProtection="0">
      <alignment vertical="center"/>
    </xf>
    <xf numFmtId="0" fontId="27" fillId="28" borderId="18" applyNumberFormat="0" applyAlignment="0" applyProtection="0">
      <alignment vertical="center"/>
    </xf>
    <xf numFmtId="0" fontId="23" fillId="23" borderId="21" applyNumberForma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6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textRotation="255" wrapText="1"/>
    </xf>
    <xf numFmtId="0" fontId="3" fillId="0" borderId="14" xfId="0" applyFont="1" applyBorder="1" applyAlignment="1">
      <alignment horizontal="center" vertical="center" textRotation="255" wrapText="1"/>
    </xf>
    <xf numFmtId="0" fontId="3" fillId="0" borderId="1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textRotation="255" wrapText="1"/>
    </xf>
    <xf numFmtId="0" fontId="7" fillId="0" borderId="2" xfId="0" applyFont="1" applyBorder="1" applyAlignment="1">
      <alignment horizontal="center" vertical="center" wrapText="1"/>
    </xf>
    <xf numFmtId="10" fontId="3" fillId="0" borderId="2" xfId="11" applyNumberFormat="1" applyFont="1" applyFill="1" applyBorder="1" applyAlignment="1">
      <alignment horizontal="center" vertical="center" wrapText="1"/>
    </xf>
    <xf numFmtId="10" fontId="3" fillId="0" borderId="2" xfId="11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176" fontId="0" fillId="0" borderId="0" xfId="0" applyNumberFormat="1">
      <alignment vertical="center"/>
    </xf>
    <xf numFmtId="176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49"/>
  <sheetViews>
    <sheetView tabSelected="1" view="pageBreakPreview" zoomScaleNormal="100" topLeftCell="A40" workbookViewId="0">
      <selection activeCell="E7" sqref="E7:G7"/>
    </sheetView>
  </sheetViews>
  <sheetFormatPr defaultColWidth="9" defaultRowHeight="13.8"/>
  <cols>
    <col min="4" max="4" width="6.87962962962963" customWidth="1"/>
    <col min="5" max="5" width="19.5" customWidth="1"/>
    <col min="6" max="6" width="9.87962962962963" customWidth="1"/>
    <col min="7" max="7" width="12.1296296296296" customWidth="1"/>
    <col min="8" max="8" width="7.37962962962963" customWidth="1"/>
    <col min="9" max="9" width="8" customWidth="1"/>
    <col min="10" max="10" width="5.37962962962963" customWidth="1"/>
    <col min="11" max="11" width="7.62962962962963" customWidth="1"/>
  </cols>
  <sheetData>
    <row r="1" ht="22.2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0.1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0.1" customHeight="1" spans="1:11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</row>
    <row r="4" ht="20.1" customHeight="1" spans="1:11">
      <c r="A4" s="4" t="s">
        <v>4</v>
      </c>
      <c r="B4" s="4"/>
      <c r="C4" s="4" t="s">
        <v>5</v>
      </c>
      <c r="D4" s="4"/>
      <c r="E4" s="4"/>
      <c r="F4" s="4"/>
      <c r="G4" s="4" t="s">
        <v>6</v>
      </c>
      <c r="H4" s="4" t="s">
        <v>7</v>
      </c>
      <c r="I4" s="4"/>
      <c r="J4" s="4"/>
      <c r="K4" s="4"/>
    </row>
    <row r="5" ht="20.1" customHeight="1" spans="1:11">
      <c r="A5" s="4" t="s">
        <v>8</v>
      </c>
      <c r="B5" s="4"/>
      <c r="C5" s="4" t="s">
        <v>9</v>
      </c>
      <c r="D5" s="4"/>
      <c r="E5" s="4"/>
      <c r="F5" s="4"/>
      <c r="G5" s="4" t="s">
        <v>10</v>
      </c>
      <c r="H5" s="4">
        <v>82003628</v>
      </c>
      <c r="I5" s="4"/>
      <c r="J5" s="4"/>
      <c r="K5" s="4"/>
    </row>
    <row r="6" ht="20.1" customHeight="1" spans="1:11">
      <c r="A6" s="5" t="s">
        <v>11</v>
      </c>
      <c r="B6" s="6"/>
      <c r="C6" s="7"/>
      <c r="D6" s="7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4"/>
      <c r="K6" s="4" t="s">
        <v>17</v>
      </c>
    </row>
    <row r="7" ht="20.1" customHeight="1" spans="1:11">
      <c r="A7" s="8"/>
      <c r="B7" s="9"/>
      <c r="C7" s="10" t="s">
        <v>18</v>
      </c>
      <c r="D7" s="10"/>
      <c r="E7" s="11">
        <v>151.6</v>
      </c>
      <c r="F7" s="11">
        <v>134.2</v>
      </c>
      <c r="G7" s="11">
        <v>134.1604</v>
      </c>
      <c r="H7" s="12">
        <v>10</v>
      </c>
      <c r="I7" s="33">
        <f>G7/F7</f>
        <v>0.999704918032787</v>
      </c>
      <c r="J7" s="33"/>
      <c r="K7" s="11">
        <f>H7*I7</f>
        <v>9.99704918032787</v>
      </c>
    </row>
    <row r="8" ht="20.1" customHeight="1" spans="1:11">
      <c r="A8" s="8"/>
      <c r="B8" s="9"/>
      <c r="C8" s="4" t="s">
        <v>19</v>
      </c>
      <c r="D8" s="4"/>
      <c r="E8" s="11">
        <v>151.6</v>
      </c>
      <c r="F8" s="11">
        <v>134.2</v>
      </c>
      <c r="G8" s="11">
        <v>134.1604</v>
      </c>
      <c r="H8" s="12" t="s">
        <v>20</v>
      </c>
      <c r="I8" s="33">
        <f>G8/F8</f>
        <v>0.999704918032787</v>
      </c>
      <c r="J8" s="33"/>
      <c r="K8" s="12" t="s">
        <v>20</v>
      </c>
    </row>
    <row r="9" ht="20.1" customHeight="1" spans="1:11">
      <c r="A9" s="8"/>
      <c r="B9" s="9"/>
      <c r="C9" s="4" t="s">
        <v>21</v>
      </c>
      <c r="D9" s="4"/>
      <c r="E9" s="13"/>
      <c r="F9" s="13"/>
      <c r="G9" s="13"/>
      <c r="H9" s="4" t="s">
        <v>20</v>
      </c>
      <c r="I9" s="34"/>
      <c r="J9" s="34"/>
      <c r="K9" s="4" t="s">
        <v>20</v>
      </c>
    </row>
    <row r="10" ht="20.1" customHeight="1" spans="1:11">
      <c r="A10" s="14"/>
      <c r="B10" s="15"/>
      <c r="C10" s="4" t="s">
        <v>22</v>
      </c>
      <c r="D10" s="4"/>
      <c r="E10" s="13"/>
      <c r="F10" s="13"/>
      <c r="G10" s="13"/>
      <c r="H10" s="4" t="s">
        <v>20</v>
      </c>
      <c r="I10" s="34"/>
      <c r="J10" s="34"/>
      <c r="K10" s="4" t="s">
        <v>20</v>
      </c>
    </row>
    <row r="11" ht="20.25" customHeight="1" spans="1:11">
      <c r="A11" s="4" t="s">
        <v>23</v>
      </c>
      <c r="B11" s="4" t="s">
        <v>24</v>
      </c>
      <c r="C11" s="4"/>
      <c r="D11" s="4"/>
      <c r="E11" s="4"/>
      <c r="F11" s="4"/>
      <c r="G11" s="4" t="s">
        <v>25</v>
      </c>
      <c r="H11" s="4"/>
      <c r="I11" s="4"/>
      <c r="J11" s="4"/>
      <c r="K11" s="4"/>
    </row>
    <row r="12" ht="217.5" customHeight="1" spans="1:11">
      <c r="A12" s="4"/>
      <c r="B12" s="16" t="s">
        <v>26</v>
      </c>
      <c r="C12" s="17"/>
      <c r="D12" s="17"/>
      <c r="E12" s="17"/>
      <c r="F12" s="18"/>
      <c r="G12" s="19" t="s">
        <v>27</v>
      </c>
      <c r="H12" s="17"/>
      <c r="I12" s="17"/>
      <c r="J12" s="17"/>
      <c r="K12" s="18"/>
    </row>
    <row r="13" ht="23.45" customHeight="1" spans="1:11">
      <c r="A13" s="20" t="s">
        <v>28</v>
      </c>
      <c r="B13" s="4" t="s">
        <v>29</v>
      </c>
      <c r="C13" s="4" t="s">
        <v>30</v>
      </c>
      <c r="D13" s="4" t="s">
        <v>31</v>
      </c>
      <c r="E13" s="4"/>
      <c r="F13" s="4" t="s">
        <v>32</v>
      </c>
      <c r="G13" s="4" t="s">
        <v>33</v>
      </c>
      <c r="H13" s="4" t="s">
        <v>15</v>
      </c>
      <c r="I13" s="4" t="s">
        <v>17</v>
      </c>
      <c r="J13" s="4" t="s">
        <v>34</v>
      </c>
      <c r="K13" s="4"/>
    </row>
    <row r="14" ht="42.75" customHeight="1" spans="1:11">
      <c r="A14" s="21"/>
      <c r="B14" s="22" t="s">
        <v>35</v>
      </c>
      <c r="C14" s="22" t="s">
        <v>36</v>
      </c>
      <c r="D14" s="23" t="s">
        <v>37</v>
      </c>
      <c r="E14" s="23"/>
      <c r="F14" s="4" t="s">
        <v>38</v>
      </c>
      <c r="G14" s="4" t="s">
        <v>39</v>
      </c>
      <c r="H14" s="4">
        <v>3</v>
      </c>
      <c r="I14" s="13">
        <v>3</v>
      </c>
      <c r="J14" s="4"/>
      <c r="K14" s="4"/>
    </row>
    <row r="15" ht="25.5" customHeight="1" spans="1:11">
      <c r="A15" s="21"/>
      <c r="B15" s="24"/>
      <c r="C15" s="24"/>
      <c r="D15" s="23" t="s">
        <v>40</v>
      </c>
      <c r="E15" s="23"/>
      <c r="F15" s="4" t="s">
        <v>41</v>
      </c>
      <c r="G15" s="4" t="s">
        <v>41</v>
      </c>
      <c r="H15" s="4">
        <v>3</v>
      </c>
      <c r="I15" s="13">
        <v>3</v>
      </c>
      <c r="J15" s="4"/>
      <c r="K15" s="4"/>
    </row>
    <row r="16" ht="41.25" customHeight="1" spans="1:11">
      <c r="A16" s="21"/>
      <c r="B16" s="24"/>
      <c r="C16" s="24"/>
      <c r="D16" s="23" t="s">
        <v>42</v>
      </c>
      <c r="E16" s="23"/>
      <c r="F16" s="4" t="s">
        <v>41</v>
      </c>
      <c r="G16" s="4" t="s">
        <v>41</v>
      </c>
      <c r="H16" s="4">
        <v>2</v>
      </c>
      <c r="I16" s="13">
        <v>2</v>
      </c>
      <c r="J16" s="4"/>
      <c r="K16" s="4"/>
    </row>
    <row r="17" ht="33.75" customHeight="1" spans="1:11">
      <c r="A17" s="21"/>
      <c r="B17" s="24"/>
      <c r="C17" s="24"/>
      <c r="D17" s="25" t="s">
        <v>43</v>
      </c>
      <c r="E17" s="26"/>
      <c r="F17" s="4" t="s">
        <v>44</v>
      </c>
      <c r="G17" s="4" t="s">
        <v>44</v>
      </c>
      <c r="H17" s="4">
        <v>2</v>
      </c>
      <c r="I17" s="13">
        <v>2</v>
      </c>
      <c r="J17" s="4"/>
      <c r="K17" s="4"/>
    </row>
    <row r="18" ht="33.75" customHeight="1" spans="1:11">
      <c r="A18" s="21"/>
      <c r="B18" s="24"/>
      <c r="C18" s="24"/>
      <c r="D18" s="25" t="s">
        <v>45</v>
      </c>
      <c r="E18" s="26"/>
      <c r="F18" s="4" t="s">
        <v>44</v>
      </c>
      <c r="G18" s="4" t="s">
        <v>44</v>
      </c>
      <c r="H18" s="4">
        <v>3</v>
      </c>
      <c r="I18" s="13">
        <v>3</v>
      </c>
      <c r="J18" s="4"/>
      <c r="K18" s="4"/>
    </row>
    <row r="19" ht="33.75" customHeight="1" spans="1:11">
      <c r="A19" s="21"/>
      <c r="B19" s="24"/>
      <c r="C19" s="24"/>
      <c r="D19" s="25" t="s">
        <v>46</v>
      </c>
      <c r="E19" s="26"/>
      <c r="F19" s="4" t="s">
        <v>41</v>
      </c>
      <c r="G19" s="4" t="s">
        <v>41</v>
      </c>
      <c r="H19" s="4">
        <v>3</v>
      </c>
      <c r="I19" s="13">
        <v>3</v>
      </c>
      <c r="J19" s="4"/>
      <c r="K19" s="4"/>
    </row>
    <row r="20" ht="33.75" customHeight="1" spans="1:11">
      <c r="A20" s="21"/>
      <c r="B20" s="24"/>
      <c r="C20" s="24"/>
      <c r="D20" s="25" t="s">
        <v>47</v>
      </c>
      <c r="E20" s="26"/>
      <c r="F20" s="4" t="s">
        <v>44</v>
      </c>
      <c r="G20" s="4" t="s">
        <v>44</v>
      </c>
      <c r="H20" s="4">
        <v>2</v>
      </c>
      <c r="I20" s="13">
        <v>2</v>
      </c>
      <c r="J20" s="4"/>
      <c r="K20" s="4"/>
    </row>
    <row r="21" ht="33.75" customHeight="1" spans="1:11">
      <c r="A21" s="21"/>
      <c r="B21" s="24"/>
      <c r="C21" s="24"/>
      <c r="D21" s="25" t="s">
        <v>48</v>
      </c>
      <c r="E21" s="26"/>
      <c r="F21" s="4" t="s">
        <v>44</v>
      </c>
      <c r="G21" s="4" t="s">
        <v>44</v>
      </c>
      <c r="H21" s="4">
        <v>2</v>
      </c>
      <c r="I21" s="13">
        <v>2</v>
      </c>
      <c r="J21" s="4"/>
      <c r="K21" s="4"/>
    </row>
    <row r="22" ht="33.75" customHeight="1" spans="1:11">
      <c r="A22" s="21"/>
      <c r="B22" s="24"/>
      <c r="C22" s="24"/>
      <c r="D22" s="25" t="s">
        <v>49</v>
      </c>
      <c r="E22" s="26"/>
      <c r="F22" s="4" t="s">
        <v>50</v>
      </c>
      <c r="G22" s="4" t="s">
        <v>51</v>
      </c>
      <c r="H22" s="4">
        <v>3</v>
      </c>
      <c r="I22" s="13">
        <v>3</v>
      </c>
      <c r="J22" s="4"/>
      <c r="K22" s="4"/>
    </row>
    <row r="23" ht="33.75" customHeight="1" spans="1:11">
      <c r="A23" s="21"/>
      <c r="B23" s="24"/>
      <c r="C23" s="27"/>
      <c r="D23" s="25" t="s">
        <v>52</v>
      </c>
      <c r="E23" s="26"/>
      <c r="F23" s="4" t="s">
        <v>53</v>
      </c>
      <c r="G23" s="4" t="s">
        <v>54</v>
      </c>
      <c r="H23" s="4">
        <v>3</v>
      </c>
      <c r="I23" s="13">
        <v>3</v>
      </c>
      <c r="J23" s="4"/>
      <c r="K23" s="4"/>
    </row>
    <row r="24" ht="32.25" customHeight="1" spans="1:11">
      <c r="A24" s="21"/>
      <c r="B24" s="24"/>
      <c r="C24" s="22" t="s">
        <v>55</v>
      </c>
      <c r="D24" s="23" t="s">
        <v>56</v>
      </c>
      <c r="E24" s="23"/>
      <c r="F24" s="28">
        <v>1</v>
      </c>
      <c r="G24" s="28">
        <v>1</v>
      </c>
      <c r="H24" s="4">
        <v>2</v>
      </c>
      <c r="I24" s="13">
        <v>2</v>
      </c>
      <c r="J24" s="4"/>
      <c r="K24" s="4"/>
    </row>
    <row r="25" ht="39" customHeight="1" spans="1:11">
      <c r="A25" s="21"/>
      <c r="B25" s="24"/>
      <c r="C25" s="24"/>
      <c r="D25" s="25" t="s">
        <v>57</v>
      </c>
      <c r="E25" s="26"/>
      <c r="F25" s="4" t="s">
        <v>58</v>
      </c>
      <c r="G25" s="28">
        <v>1</v>
      </c>
      <c r="H25" s="4">
        <v>2</v>
      </c>
      <c r="I25" s="13">
        <v>2</v>
      </c>
      <c r="J25" s="4"/>
      <c r="K25" s="4"/>
    </row>
    <row r="26" ht="31.5" customHeight="1" spans="1:11">
      <c r="A26" s="21"/>
      <c r="B26" s="24"/>
      <c r="C26" s="24"/>
      <c r="D26" s="25" t="s">
        <v>59</v>
      </c>
      <c r="E26" s="26"/>
      <c r="F26" s="4" t="s">
        <v>60</v>
      </c>
      <c r="G26" s="4" t="s">
        <v>61</v>
      </c>
      <c r="H26" s="4">
        <v>2</v>
      </c>
      <c r="I26" s="13">
        <v>2</v>
      </c>
      <c r="J26" s="4"/>
      <c r="K26" s="4"/>
    </row>
    <row r="27" ht="39" customHeight="1" spans="1:11">
      <c r="A27" s="21"/>
      <c r="B27" s="24"/>
      <c r="C27" s="24"/>
      <c r="D27" s="25" t="s">
        <v>46</v>
      </c>
      <c r="E27" s="26"/>
      <c r="F27" s="4" t="s">
        <v>62</v>
      </c>
      <c r="G27" s="4" t="s">
        <v>63</v>
      </c>
      <c r="H27" s="4">
        <v>2</v>
      </c>
      <c r="I27" s="13">
        <v>2</v>
      </c>
      <c r="J27" s="4"/>
      <c r="K27" s="4"/>
    </row>
    <row r="28" ht="35.25" customHeight="1" spans="1:11">
      <c r="A28" s="21"/>
      <c r="B28" s="24"/>
      <c r="C28" s="27"/>
      <c r="D28" s="25" t="s">
        <v>64</v>
      </c>
      <c r="E28" s="26"/>
      <c r="F28" s="28" t="s">
        <v>65</v>
      </c>
      <c r="G28" s="28" t="s">
        <v>66</v>
      </c>
      <c r="H28" s="4">
        <v>2</v>
      </c>
      <c r="I28" s="13">
        <v>2</v>
      </c>
      <c r="J28" s="4"/>
      <c r="K28" s="4"/>
    </row>
    <row r="29" ht="33.75" customHeight="1" spans="1:11">
      <c r="A29" s="21" t="s">
        <v>67</v>
      </c>
      <c r="B29" s="24" t="s">
        <v>67</v>
      </c>
      <c r="C29" s="22" t="s">
        <v>68</v>
      </c>
      <c r="D29" s="25" t="s">
        <v>69</v>
      </c>
      <c r="E29" s="26"/>
      <c r="F29" s="4" t="s">
        <v>70</v>
      </c>
      <c r="G29" s="4" t="s">
        <v>70</v>
      </c>
      <c r="H29" s="4">
        <v>2</v>
      </c>
      <c r="I29" s="13">
        <v>2</v>
      </c>
      <c r="J29" s="4"/>
      <c r="K29" s="4"/>
    </row>
    <row r="30" ht="33.75" customHeight="1" spans="1:11">
      <c r="A30" s="21"/>
      <c r="B30" s="24"/>
      <c r="C30" s="24"/>
      <c r="D30" s="25" t="s">
        <v>46</v>
      </c>
      <c r="E30" s="26"/>
      <c r="F30" s="4" t="s">
        <v>70</v>
      </c>
      <c r="G30" s="4" t="s">
        <v>70</v>
      </c>
      <c r="H30" s="4">
        <v>2</v>
      </c>
      <c r="I30" s="13">
        <v>2</v>
      </c>
      <c r="J30" s="4"/>
      <c r="K30" s="4"/>
    </row>
    <row r="31" ht="24.75" customHeight="1" spans="1:11">
      <c r="A31" s="21"/>
      <c r="B31" s="24"/>
      <c r="C31" s="24"/>
      <c r="D31" s="25" t="s">
        <v>71</v>
      </c>
      <c r="E31" s="26"/>
      <c r="F31" s="4" t="s">
        <v>70</v>
      </c>
      <c r="G31" s="4" t="s">
        <v>72</v>
      </c>
      <c r="H31" s="4">
        <v>2</v>
      </c>
      <c r="I31" s="13">
        <v>2</v>
      </c>
      <c r="J31" s="4"/>
      <c r="K31" s="4"/>
    </row>
    <row r="32" ht="24.75" customHeight="1" spans="1:11">
      <c r="A32" s="21"/>
      <c r="B32" s="24"/>
      <c r="C32" s="27"/>
      <c r="D32" s="23" t="s">
        <v>73</v>
      </c>
      <c r="E32" s="23"/>
      <c r="F32" s="4" t="s">
        <v>74</v>
      </c>
      <c r="G32" s="4" t="s">
        <v>75</v>
      </c>
      <c r="H32" s="4">
        <v>2</v>
      </c>
      <c r="I32" s="13">
        <v>2</v>
      </c>
      <c r="J32" s="4"/>
      <c r="K32" s="4"/>
    </row>
    <row r="33" ht="46.5" customHeight="1" spans="1:11">
      <c r="A33" s="21"/>
      <c r="B33" s="24"/>
      <c r="C33" s="22" t="s">
        <v>76</v>
      </c>
      <c r="D33" s="25" t="s">
        <v>77</v>
      </c>
      <c r="E33" s="26"/>
      <c r="F33" s="4" t="s">
        <v>78</v>
      </c>
      <c r="G33" s="22" t="s">
        <v>79</v>
      </c>
      <c r="H33" s="4">
        <v>2</v>
      </c>
      <c r="I33" s="13">
        <v>1.77</v>
      </c>
      <c r="J33" s="5" t="s">
        <v>80</v>
      </c>
      <c r="K33" s="6"/>
    </row>
    <row r="34" ht="46.5" customHeight="1" spans="1:11">
      <c r="A34" s="21"/>
      <c r="B34" s="24"/>
      <c r="C34" s="29"/>
      <c r="D34" s="25" t="s">
        <v>81</v>
      </c>
      <c r="E34" s="26"/>
      <c r="F34" s="4" t="s">
        <v>82</v>
      </c>
      <c r="G34" s="29"/>
      <c r="H34" s="4">
        <v>2</v>
      </c>
      <c r="I34" s="13">
        <v>1.77</v>
      </c>
      <c r="J34" s="35"/>
      <c r="K34" s="36"/>
    </row>
    <row r="35" ht="46.5" customHeight="1" spans="1:11">
      <c r="A35" s="21"/>
      <c r="B35" s="27"/>
      <c r="C35" s="30"/>
      <c r="D35" s="23" t="s">
        <v>83</v>
      </c>
      <c r="E35" s="23"/>
      <c r="F35" s="12" t="s">
        <v>84</v>
      </c>
      <c r="G35" s="30"/>
      <c r="H35" s="4">
        <v>2</v>
      </c>
      <c r="I35" s="13">
        <v>1.77</v>
      </c>
      <c r="J35" s="37"/>
      <c r="K35" s="38"/>
    </row>
    <row r="36" ht="37.5" customHeight="1" spans="1:12">
      <c r="A36" s="21"/>
      <c r="B36" s="22" t="s">
        <v>85</v>
      </c>
      <c r="C36" s="22" t="s">
        <v>86</v>
      </c>
      <c r="D36" s="23" t="s">
        <v>87</v>
      </c>
      <c r="E36" s="23"/>
      <c r="F36" s="4" t="s">
        <v>88</v>
      </c>
      <c r="G36" s="4" t="s">
        <v>88</v>
      </c>
      <c r="H36" s="4">
        <v>2</v>
      </c>
      <c r="I36" s="13">
        <v>1.5</v>
      </c>
      <c r="J36" s="13" t="s">
        <v>89</v>
      </c>
      <c r="K36" s="4"/>
      <c r="L36" s="39"/>
    </row>
    <row r="37" ht="37.5" customHeight="1" spans="1:12">
      <c r="A37" s="21"/>
      <c r="B37" s="24"/>
      <c r="C37" s="24"/>
      <c r="D37" s="25" t="s">
        <v>90</v>
      </c>
      <c r="E37" s="26"/>
      <c r="F37" s="28" t="s">
        <v>88</v>
      </c>
      <c r="G37" s="4" t="s">
        <v>88</v>
      </c>
      <c r="H37" s="4">
        <v>2</v>
      </c>
      <c r="I37" s="13">
        <v>1.5</v>
      </c>
      <c r="J37" s="13" t="s">
        <v>89</v>
      </c>
      <c r="K37" s="4"/>
      <c r="L37" s="39"/>
    </row>
    <row r="38" ht="37.5" customHeight="1" spans="1:12">
      <c r="A38" s="21"/>
      <c r="B38" s="24"/>
      <c r="C38" s="29"/>
      <c r="D38" s="25" t="s">
        <v>91</v>
      </c>
      <c r="E38" s="26"/>
      <c r="F38" s="28" t="s">
        <v>88</v>
      </c>
      <c r="G38" s="4" t="s">
        <v>88</v>
      </c>
      <c r="H38" s="4">
        <v>3</v>
      </c>
      <c r="I38" s="13">
        <v>1.5</v>
      </c>
      <c r="J38" s="13" t="s">
        <v>89</v>
      </c>
      <c r="K38" s="4"/>
      <c r="L38" s="39"/>
    </row>
    <row r="39" ht="37.5" customHeight="1" spans="1:12">
      <c r="A39" s="21"/>
      <c r="B39" s="24"/>
      <c r="C39" s="29"/>
      <c r="D39" s="25" t="s">
        <v>92</v>
      </c>
      <c r="E39" s="26"/>
      <c r="F39" s="28" t="s">
        <v>88</v>
      </c>
      <c r="G39" s="4" t="s">
        <v>88</v>
      </c>
      <c r="H39" s="4">
        <v>3</v>
      </c>
      <c r="I39" s="13">
        <v>2.5</v>
      </c>
      <c r="J39" s="13" t="s">
        <v>89</v>
      </c>
      <c r="K39" s="4"/>
      <c r="L39" s="39"/>
    </row>
    <row r="40" ht="37.5" customHeight="1" spans="1:12">
      <c r="A40" s="21"/>
      <c r="B40" s="24"/>
      <c r="C40" s="29"/>
      <c r="D40" s="25" t="s">
        <v>93</v>
      </c>
      <c r="E40" s="26"/>
      <c r="F40" s="28" t="s">
        <v>88</v>
      </c>
      <c r="G40" s="4" t="s">
        <v>88</v>
      </c>
      <c r="H40" s="4">
        <v>2</v>
      </c>
      <c r="I40" s="13">
        <v>1.5</v>
      </c>
      <c r="J40" s="13" t="s">
        <v>89</v>
      </c>
      <c r="K40" s="4"/>
      <c r="L40" s="39"/>
    </row>
    <row r="41" ht="37.5" customHeight="1" spans="1:12">
      <c r="A41" s="21"/>
      <c r="B41" s="24"/>
      <c r="C41" s="29"/>
      <c r="D41" s="25" t="s">
        <v>94</v>
      </c>
      <c r="E41" s="26"/>
      <c r="F41" s="28" t="s">
        <v>88</v>
      </c>
      <c r="G41" s="4" t="s">
        <v>88</v>
      </c>
      <c r="H41" s="4">
        <v>2</v>
      </c>
      <c r="I41" s="13">
        <v>1.5</v>
      </c>
      <c r="J41" s="13" t="s">
        <v>89</v>
      </c>
      <c r="K41" s="4"/>
      <c r="L41" s="39"/>
    </row>
    <row r="42" ht="37.5" customHeight="1" spans="1:12">
      <c r="A42" s="21"/>
      <c r="B42" s="24"/>
      <c r="C42" s="29"/>
      <c r="D42" s="25" t="s">
        <v>95</v>
      </c>
      <c r="E42" s="26"/>
      <c r="F42" s="28" t="s">
        <v>88</v>
      </c>
      <c r="G42" s="4" t="s">
        <v>88</v>
      </c>
      <c r="H42" s="4">
        <v>3</v>
      </c>
      <c r="I42" s="13">
        <v>2.5</v>
      </c>
      <c r="J42" s="13" t="s">
        <v>89</v>
      </c>
      <c r="K42" s="4"/>
      <c r="L42" s="39"/>
    </row>
    <row r="43" ht="37.5" customHeight="1" spans="1:12">
      <c r="A43" s="21"/>
      <c r="B43" s="24"/>
      <c r="C43" s="29"/>
      <c r="D43" s="25" t="s">
        <v>96</v>
      </c>
      <c r="E43" s="26"/>
      <c r="F43" s="28" t="s">
        <v>97</v>
      </c>
      <c r="G43" s="28">
        <v>0.9</v>
      </c>
      <c r="H43" s="4">
        <v>3</v>
      </c>
      <c r="I43" s="13">
        <v>3</v>
      </c>
      <c r="J43" s="13"/>
      <c r="K43" s="4"/>
      <c r="L43" s="39"/>
    </row>
    <row r="44" ht="37.5" customHeight="1" spans="1:12">
      <c r="A44" s="21"/>
      <c r="B44" s="24"/>
      <c r="C44" s="29"/>
      <c r="D44" s="25" t="s">
        <v>98</v>
      </c>
      <c r="E44" s="26"/>
      <c r="F44" s="28" t="s">
        <v>88</v>
      </c>
      <c r="G44" s="4" t="s">
        <v>88</v>
      </c>
      <c r="H44" s="4">
        <v>2</v>
      </c>
      <c r="I44" s="13">
        <v>1.5</v>
      </c>
      <c r="J44" s="13" t="s">
        <v>89</v>
      </c>
      <c r="K44" s="4"/>
      <c r="L44" s="39"/>
    </row>
    <row r="45" ht="37.5" customHeight="1" spans="1:12">
      <c r="A45" s="21"/>
      <c r="B45" s="24"/>
      <c r="C45" s="29"/>
      <c r="D45" s="25" t="s">
        <v>99</v>
      </c>
      <c r="E45" s="26"/>
      <c r="F45" s="28" t="s">
        <v>88</v>
      </c>
      <c r="G45" s="4" t="s">
        <v>88</v>
      </c>
      <c r="H45" s="4">
        <v>2</v>
      </c>
      <c r="I45" s="13">
        <v>1.5</v>
      </c>
      <c r="J45" s="13" t="s">
        <v>89</v>
      </c>
      <c r="K45" s="4"/>
      <c r="L45" s="39"/>
    </row>
    <row r="46" ht="37.5" customHeight="1" spans="1:12">
      <c r="A46" s="21"/>
      <c r="B46" s="24"/>
      <c r="C46" s="29"/>
      <c r="D46" s="25" t="s">
        <v>100</v>
      </c>
      <c r="E46" s="26"/>
      <c r="F46" s="28" t="s">
        <v>88</v>
      </c>
      <c r="G46" s="4" t="s">
        <v>88</v>
      </c>
      <c r="H46" s="4">
        <v>3</v>
      </c>
      <c r="I46" s="13">
        <v>2.5</v>
      </c>
      <c r="J46" s="13" t="s">
        <v>89</v>
      </c>
      <c r="K46" s="4"/>
      <c r="L46" s="39"/>
    </row>
    <row r="47" ht="37.5" customHeight="1" spans="1:12">
      <c r="A47" s="21"/>
      <c r="B47" s="27"/>
      <c r="C47" s="30"/>
      <c r="D47" s="25" t="s">
        <v>101</v>
      </c>
      <c r="E47" s="26"/>
      <c r="F47" s="4" t="s">
        <v>88</v>
      </c>
      <c r="G47" s="4" t="s">
        <v>88</v>
      </c>
      <c r="H47" s="4">
        <v>3</v>
      </c>
      <c r="I47" s="13">
        <v>2.5</v>
      </c>
      <c r="J47" s="13" t="s">
        <v>89</v>
      </c>
      <c r="K47" s="4"/>
      <c r="L47" s="39"/>
    </row>
    <row r="48" ht="34.5" customHeight="1" spans="1:11">
      <c r="A48" s="31"/>
      <c r="B48" s="22" t="s">
        <v>102</v>
      </c>
      <c r="C48" s="22" t="s">
        <v>103</v>
      </c>
      <c r="D48" s="25" t="s">
        <v>104</v>
      </c>
      <c r="E48" s="26"/>
      <c r="F48" s="28" t="s">
        <v>97</v>
      </c>
      <c r="G48" s="28">
        <v>0.9</v>
      </c>
      <c r="H48" s="4">
        <v>10</v>
      </c>
      <c r="I48" s="13">
        <v>8</v>
      </c>
      <c r="J48" s="4" t="s">
        <v>105</v>
      </c>
      <c r="K48" s="4"/>
    </row>
    <row r="49" s="1" customFormat="1" ht="25.5" customHeight="1" spans="1:11">
      <c r="A49" s="32" t="s">
        <v>106</v>
      </c>
      <c r="B49" s="32"/>
      <c r="C49" s="32"/>
      <c r="D49" s="32"/>
      <c r="E49" s="32"/>
      <c r="F49" s="32"/>
      <c r="G49" s="32"/>
      <c r="H49" s="32">
        <v>100</v>
      </c>
      <c r="I49" s="40">
        <f>SUM(I14:I48)+K7</f>
        <v>90.8070491803279</v>
      </c>
      <c r="J49" s="41"/>
      <c r="K49" s="41"/>
    </row>
  </sheetData>
  <mergeCells count="109">
    <mergeCell ref="A1:K1"/>
    <mergeCell ref="A2:K2"/>
    <mergeCell ref="A3:B3"/>
    <mergeCell ref="C3:K3"/>
    <mergeCell ref="A4:B4"/>
    <mergeCell ref="C4:F4"/>
    <mergeCell ref="H4:K4"/>
    <mergeCell ref="A5:B5"/>
    <mergeCell ref="C5:F5"/>
    <mergeCell ref="H5:K5"/>
    <mergeCell ref="C6:D6"/>
    <mergeCell ref="I6:J6"/>
    <mergeCell ref="C7:D7"/>
    <mergeCell ref="I7:J7"/>
    <mergeCell ref="C8:D8"/>
    <mergeCell ref="I8:J8"/>
    <mergeCell ref="C9:D9"/>
    <mergeCell ref="I9:J9"/>
    <mergeCell ref="C10:D10"/>
    <mergeCell ref="I10:J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D32:E32"/>
    <mergeCell ref="J32:K32"/>
    <mergeCell ref="D33:E33"/>
    <mergeCell ref="D34:E34"/>
    <mergeCell ref="D35:E35"/>
    <mergeCell ref="D36:E36"/>
    <mergeCell ref="J36:K36"/>
    <mergeCell ref="D37:E37"/>
    <mergeCell ref="J37:K37"/>
    <mergeCell ref="D38:E38"/>
    <mergeCell ref="J38:K38"/>
    <mergeCell ref="D39:E39"/>
    <mergeCell ref="J39:K39"/>
    <mergeCell ref="D40:E40"/>
    <mergeCell ref="J40:K40"/>
    <mergeCell ref="D41:E41"/>
    <mergeCell ref="J41:K41"/>
    <mergeCell ref="D42:E42"/>
    <mergeCell ref="J42:K42"/>
    <mergeCell ref="D43:E43"/>
    <mergeCell ref="J43:K43"/>
    <mergeCell ref="D44:E44"/>
    <mergeCell ref="J44:K44"/>
    <mergeCell ref="D45:E45"/>
    <mergeCell ref="J45:K45"/>
    <mergeCell ref="D46:E46"/>
    <mergeCell ref="J46:K46"/>
    <mergeCell ref="D47:E47"/>
    <mergeCell ref="J47:K47"/>
    <mergeCell ref="D48:E48"/>
    <mergeCell ref="J48:K48"/>
    <mergeCell ref="A49:G49"/>
    <mergeCell ref="J49:K49"/>
    <mergeCell ref="A11:A12"/>
    <mergeCell ref="A13:A28"/>
    <mergeCell ref="A29:A48"/>
    <mergeCell ref="B14:B28"/>
    <mergeCell ref="B29:B35"/>
    <mergeCell ref="B36:B47"/>
    <mergeCell ref="C14:C23"/>
    <mergeCell ref="C24:C28"/>
    <mergeCell ref="C29:C32"/>
    <mergeCell ref="C33:C35"/>
    <mergeCell ref="C36:C47"/>
    <mergeCell ref="G33:G35"/>
    <mergeCell ref="A6:B10"/>
    <mergeCell ref="J33:K35"/>
  </mergeCells>
  <pageMargins left="0.708661417322835" right="0.708661417322835" top="0.44" bottom="0.48" header="0.31496062992126" footer="0.31496062992126"/>
  <pageSetup paperSize="9" scale="82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冬冬</cp:lastModifiedBy>
  <dcterms:created xsi:type="dcterms:W3CDTF">2021-04-12T11:24:00Z</dcterms:created>
  <cp:lastPrinted>2021-08-23T02:53:00Z</cp:lastPrinted>
  <dcterms:modified xsi:type="dcterms:W3CDTF">2021-08-25T02:01:40Z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34D6E19FF47C43B59585EAB53321D8E7</vt:lpwstr>
  </property>
</Properties>
</file>