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0" yWindow="0" windowWidth="15555" windowHeight="7860"/>
  </bookViews>
  <sheets>
    <sheet name="Sheet1" sheetId="1" r:id="rId1"/>
  </sheets>
  <definedNames>
    <definedName name="_xlnm.Print_Area" localSheetId="0">Sheet1!$A$1:$K$22</definedName>
  </definedNames>
  <calcPr calcId="145621"/>
</workbook>
</file>

<file path=xl/calcChain.xml><?xml version="1.0" encoding="utf-8"?>
<calcChain xmlns="http://schemas.openxmlformats.org/spreadsheetml/2006/main">
  <c r="I14" i="1" l="1"/>
  <c r="I15" i="1"/>
  <c r="I16" i="1"/>
  <c r="I19" i="1"/>
  <c r="I21" i="1"/>
  <c r="K7" i="1"/>
  <c r="I22" i="1"/>
</calcChain>
</file>

<file path=xl/sharedStrings.xml><?xml version="1.0" encoding="utf-8"?>
<sst xmlns="http://schemas.openxmlformats.org/spreadsheetml/2006/main" count="66" uniqueCount="57">
  <si>
    <t>项目支出绩效自评表</t>
  </si>
  <si>
    <t>（2020年度）</t>
  </si>
  <si>
    <t>项目名称</t>
  </si>
  <si>
    <t>主管部门</t>
  </si>
  <si>
    <t>北京市科学技术委员会</t>
  </si>
  <si>
    <t>实施单位</t>
  </si>
  <si>
    <t>北京软件产品质量检测检验中心</t>
  </si>
  <si>
    <t>项目负责人</t>
  </si>
  <si>
    <t>周悦</t>
  </si>
  <si>
    <t>联系电话</t>
  </si>
  <si>
    <t>010-82825511</t>
  </si>
  <si>
    <t>项目资金（万元）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</si>
  <si>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</si>
  <si>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</si>
  <si>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</si>
  <si>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</si>
  <si>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</si>
  <si>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</si>
  <si>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</si>
  <si>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</si>
  <si>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</si>
  <si>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</si>
  <si>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</si>
  <si>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</si>
  <si>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</si>
  <si>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</si>
  <si>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本项目工作内容和绩效目标包括：
1）提交新型智能汽车车规级芯片检测需求调研报告，新型智能汽车车规级芯片相关技术和产品市场情况调研报告；
2）形成用于智能语音测试的语音库；
3）进行车规级芯片可靠性和智能化测试方法研究，提交车规级芯片可靠性和智能化测评方案；
4）媒体发布2次。</t>
  </si>
  <si>
    <t>1）《新型智能汽车车规级芯片产品相关技术及市场调研报告》、《新型智能汽车车规级芯片检测需求调研报告》各一份
2）“智能语音测试库”1套
3）《车规级芯片可靠性和车载智能化系统测评方案》一份
4）媒体发布2次</t>
  </si>
  <si>
    <t>绩效指标</t>
  </si>
  <si>
    <t>一级指标</t>
  </si>
  <si>
    <t>二级指标</t>
  </si>
  <si>
    <t>三级指标</t>
  </si>
  <si>
    <t>年度指标值</t>
  </si>
  <si>
    <t>实际完成值</t>
  </si>
  <si>
    <t>偏差原因分析及改进措施</t>
  </si>
  <si>
    <t>产出指标</t>
  </si>
  <si>
    <t>数量指标</t>
  </si>
  <si>
    <t>完成调研报告</t>
  </si>
  <si>
    <t>完成测评方案</t>
  </si>
  <si>
    <t>语音库</t>
  </si>
  <si>
    <t>进度指标</t>
  </si>
  <si>
    <t>按进度计划完成课题</t>
  </si>
  <si>
    <t>2020年1月-12月</t>
  </si>
  <si>
    <t>质量指标</t>
  </si>
  <si>
    <t>研究课题评审合格率</t>
  </si>
  <si>
    <t>项目资金</t>
  </si>
  <si>
    <t>成本指标</t>
  </si>
  <si>
    <t>项目预算控制数</t>
  </si>
  <si>
    <t>78.2万元</t>
  </si>
  <si>
    <t>效益指标</t>
  </si>
  <si>
    <t>经济效益</t>
  </si>
  <si>
    <t>研究课题按时结题率</t>
  </si>
  <si>
    <t>满意度指标</t>
  </si>
  <si>
    <t>服务对象满意度标</t>
  </si>
  <si>
    <t>媒体报道次数</t>
  </si>
  <si>
    <t>总分</t>
  </si>
  <si>
    <t>2020年北京软件产品质量检测检验中心智能汽车车规级芯片检测技术的研究与服务能力提升</t>
    <phoneticPr fontId="9"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</si>
</sst>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6" formatCode="0.00_);[Red]\(0.00\)"/>
  </numFmts>
  <fonts count="11" x14ac:knownFonts="1">
    <font>
      <sz val="11"/>
      <color theme="1"/>
      <name val="等线"/>
      <charset val="134"/>
      <scheme val="minor"/>
    </font>
    <font>
      <b/>
      <sz val="11"/>
      <color theme="1"/>
      <name val="等线"/>
      <family val="3"/>
      <charset val="134"/>
      <scheme val="minor"/>
    </font>
    <font>
      <sz val="18"/>
      <color theme="1"/>
      <name val="华文中宋"/>
      <family val="3"/>
      <charset val="134"/>
    </font>
    <font>
      <sz val="10"/>
      <color theme="1"/>
      <name val="宋体"/>
      <family val="3"/>
      <charset val="134"/>
    </font>
    <font>
      <sz val="9"/>
      <name val="宋体"/>
      <family val="3"/>
      <charset val="134"/>
    </font>
    <font>
      <sz val="10"/>
      <color rgb="FF000000"/>
      <name val="宋体"/>
      <family val="3"/>
      <charset val="134"/>
    </font>
    <font>
      <b/>
      <sz val="10"/>
      <color rgb="FF000000"/>
      <name val="宋体"/>
      <family val="3"/>
      <charset val="134"/>
    </font>
    <font>
      <b/>
      <sz val="10"/>
      <color theme="1"/>
      <name val="宋体"/>
      <family val="3"/>
      <charset val="134"/>
    </font>
    <font>
      <sz val="11"/>
      <color theme="1"/>
      <name val="等线"/>
      <family val="3"/>
      <charset val="134"/>
      <scheme val="minor"/>
    </font>
    <font>
      <sz val="9"/>
      <name val="等线"/>
      <family val="3"/>
      <charset val="134"/>
      <scheme val="minor"/>
    </font>
    <font>
      <sz val="10"/>
      <color theme="1"/>
      <name val="宋体"/>
      <family val="3"/>
      <charset val="134"/>
    </font>
  </fonts>
  <fills count="2">
    <fill>
      <patternFill patternType="none"/>
    </fill>
    <fill>
      <patternFill patternType="gray125"/>
    </fill>
  </fills>
  <borders count="15">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diagonalDown="1">
      <left style="thin">
        <color auto="1"/>
      </left>
      <right style="thin">
        <color auto="1"/>
      </right>
      <top style="thin">
        <color auto="1"/>
      </top>
      <bottom style="thin">
        <color auto="1"/>
      </bottom>
      <diagonal style="thin">
        <color auto="1"/>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s>
  <cellStyleXfs count="3">
    <xf numFmtId="0" fontId="0" fillId="0" borderId="0">
      <alignment vertical="center"/>
    </xf>
    <xf numFmtId="9" fontId="8" fillId="0" borderId="0" applyFont="0" applyFill="0" applyBorder="0" applyAlignment="0" applyProtection="0">
      <alignment vertical="center"/>
    </xf>
    <xf numFmtId="0" fontId="8" fillId="0" borderId="0">
      <alignment vertical="center"/>
    </xf>
  </cellStyleXfs>
  <cellXfs count="35">
    <xf numFmtId="0" fontId="0" fillId="0" borderId="0" xfId="0">
      <alignment vertical="center"/>
    </xf>
    <xf numFmtId="0" fontId="1" fillId="0" borderId="0" xfId="0" applyFont="1">
      <alignment vertical="center"/>
    </xf>
    <xf numFmtId="0" fontId="3" fillId="0" borderId="2" xfId="0" applyFont="1" applyBorder="1" applyAlignment="1">
      <alignment horizontal="center" vertical="center" wrapText="1"/>
    </xf>
    <xf numFmtId="176" fontId="3" fillId="0" borderId="2" xfId="0" applyNumberFormat="1" applyFont="1" applyBorder="1" applyAlignment="1">
      <alignment horizontal="center" vertical="center" wrapText="1"/>
    </xf>
    <xf numFmtId="0" fontId="3" fillId="0" borderId="10" xfId="0" applyFont="1" applyBorder="1" applyAlignment="1">
      <alignment horizontal="center" vertical="center" wrapText="1"/>
    </xf>
    <xf numFmtId="9" fontId="3" fillId="0" borderId="2" xfId="0" applyNumberFormat="1" applyFont="1" applyBorder="1" applyAlignment="1">
      <alignment horizontal="center" vertical="center" wrapText="1"/>
    </xf>
    <xf numFmtId="0" fontId="3" fillId="0" borderId="14" xfId="0" applyFont="1" applyBorder="1" applyAlignment="1">
      <alignment horizontal="center" vertical="center" wrapText="1"/>
    </xf>
    <xf numFmtId="0" fontId="3" fillId="0" borderId="2" xfId="0" applyFont="1" applyFill="1" applyBorder="1" applyAlignment="1">
      <alignment horizontal="center" vertical="center" wrapText="1"/>
    </xf>
    <xf numFmtId="0" fontId="6" fillId="0" borderId="2" xfId="0" applyFont="1" applyBorder="1" applyAlignment="1">
      <alignment horizontal="center" vertical="center" wrapText="1"/>
    </xf>
    <xf numFmtId="176" fontId="6" fillId="0" borderId="2" xfId="0" applyNumberFormat="1" applyFont="1" applyBorder="1" applyAlignment="1">
      <alignment horizontal="center" vertical="center" wrapText="1"/>
    </xf>
    <xf numFmtId="0" fontId="6" fillId="0" borderId="2" xfId="0" applyFont="1" applyBorder="1" applyAlignment="1">
      <alignment horizontal="center" vertical="center" wrapText="1"/>
    </xf>
    <xf numFmtId="0" fontId="7" fillId="0" borderId="2" xfId="0" applyFont="1" applyBorder="1" applyAlignment="1">
      <alignment horizontal="center" vertical="center" wrapText="1"/>
    </xf>
    <xf numFmtId="0" fontId="3" fillId="0" borderId="2" xfId="0" applyFont="1" applyBorder="1" applyAlignment="1">
      <alignment horizontal="center" vertical="center" wrapText="1"/>
    </xf>
    <xf numFmtId="0" fontId="3" fillId="0" borderId="10" xfId="0" applyFont="1" applyBorder="1" applyAlignment="1">
      <alignment horizontal="center" vertical="center" textRotation="255" wrapText="1"/>
    </xf>
    <xf numFmtId="0" fontId="3" fillId="0" borderId="11" xfId="0" applyFont="1" applyBorder="1" applyAlignment="1">
      <alignment horizontal="center" vertical="center" textRotation="255" wrapText="1"/>
    </xf>
    <xf numFmtId="0" fontId="3" fillId="0" borderId="10" xfId="0" applyFont="1" applyBorder="1" applyAlignment="1">
      <alignment horizontal="center" vertical="center" wrapText="1"/>
    </xf>
    <xf numFmtId="0" fontId="3" fillId="0" borderId="11" xfId="0" applyFont="1" applyBorder="1" applyAlignment="1">
      <alignment horizontal="center" vertical="center" wrapText="1"/>
    </xf>
    <xf numFmtId="0" fontId="5" fillId="0" borderId="2" xfId="0" applyFont="1" applyBorder="1" applyAlignment="1">
      <alignment horizontal="left" vertical="center" wrapText="1"/>
    </xf>
    <xf numFmtId="0" fontId="5" fillId="0" borderId="12" xfId="0" applyFont="1" applyBorder="1" applyAlignment="1">
      <alignment horizontal="left" vertical="center" wrapText="1"/>
    </xf>
    <xf numFmtId="0" fontId="5" fillId="0" borderId="13" xfId="0" applyFont="1" applyBorder="1" applyAlignment="1">
      <alignment horizontal="left" vertical="center" wrapText="1"/>
    </xf>
    <xf numFmtId="0" fontId="3" fillId="0" borderId="12" xfId="0" applyFont="1" applyBorder="1" applyAlignment="1">
      <alignment horizontal="center" vertical="center" wrapText="1"/>
    </xf>
    <xf numFmtId="0" fontId="3" fillId="0" borderId="13" xfId="0" applyFont="1" applyBorder="1" applyAlignment="1">
      <alignment horizontal="center" vertical="center" wrapText="1"/>
    </xf>
    <xf numFmtId="10" fontId="3" fillId="0" borderId="2" xfId="1" applyNumberFormat="1" applyFont="1" applyBorder="1" applyAlignment="1">
      <alignment horizontal="center" vertical="center" wrapText="1"/>
    </xf>
    <xf numFmtId="0" fontId="3" fillId="0" borderId="2" xfId="0" applyFont="1" applyBorder="1" applyAlignment="1">
      <alignment horizontal="left"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6" xfId="0" applyFont="1" applyBorder="1" applyAlignment="1">
      <alignment horizontal="center" vertical="center" wrapText="1"/>
    </xf>
    <xf numFmtId="0" fontId="3" fillId="0" borderId="7" xfId="0" applyFont="1" applyBorder="1" applyAlignment="1">
      <alignment horizontal="center" vertical="center" wrapText="1"/>
    </xf>
    <xf numFmtId="0" fontId="3" fillId="0" borderId="8" xfId="0" applyFont="1" applyBorder="1" applyAlignment="1">
      <alignment horizontal="center" vertical="center" wrapText="1"/>
    </xf>
    <xf numFmtId="0" fontId="3" fillId="0" borderId="9" xfId="0" applyFont="1" applyBorder="1" applyAlignment="1">
      <alignment horizontal="center" vertical="center" wrapText="1"/>
    </xf>
    <xf numFmtId="0" fontId="3" fillId="0" borderId="2" xfId="0" applyFont="1" applyBorder="1" applyAlignment="1">
      <alignment horizontal="justify" vertical="center" wrapText="1"/>
    </xf>
    <xf numFmtId="0" fontId="4" fillId="0" borderId="5" xfId="0" applyFont="1" applyBorder="1" applyAlignment="1">
      <alignment horizontal="center" vertical="center" wrapText="1"/>
    </xf>
    <xf numFmtId="0" fontId="2" fillId="0" borderId="0" xfId="0" applyFont="1" applyAlignment="1">
      <alignment horizontal="center" vertical="center"/>
    </xf>
    <xf numFmtId="0" fontId="3" fillId="0" borderId="1" xfId="0" applyFont="1" applyBorder="1" applyAlignment="1">
      <alignment horizontal="center" vertical="center"/>
    </xf>
    <xf numFmtId="0" fontId="10" fillId="0" borderId="2" xfId="0" applyFont="1" applyBorder="1" applyAlignment="1">
      <alignment horizontal="center" vertical="center" wrapText="1"/>
    </xf>
  </cellXfs>
  <cellStyles count="3">
    <cellStyle name="百分比" xfId="1" builtinId="5"/>
    <cellStyle name="常规" xfId="0" builtinId="0"/>
    <cellStyle name="常规 5" xfId="2"/>
  </cellStyles>
  <dxfs count="0"/>
  <tableStyles count="0" defaultTableStyle="TableStyleMedium2"/>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2"/>
  <sheetViews>
    <sheetView tabSelected="1" view="pageBreakPreview" zoomScaleNormal="100" zoomScaleSheetLayoutView="100" workbookViewId="0">
      <selection activeCell="E9" sqref="E9"/>
    </sheetView>
  </sheetViews>
  <sheetFormatPr defaultColWidth="9" defaultRowHeight="14.25" x14ac:dyDescent="0.2"/>
  <cols>
    <col min="5" max="5" width="10.75" customWidth="1"/>
    <col min="6" max="6" width="10.125" customWidth="1"/>
    <col min="7" max="7" width="12.125" customWidth="1"/>
    <col min="8" max="8" width="7.375" customWidth="1"/>
    <col min="9" max="9" width="8" customWidth="1"/>
    <col min="10" max="10" width="7.875" customWidth="1"/>
  </cols>
  <sheetData>
    <row r="1" spans="1:11" ht="25.5" x14ac:dyDescent="0.2">
      <c r="A1" s="32" t="s">
        <v>0</v>
      </c>
      <c r="B1" s="32"/>
      <c r="C1" s="32"/>
      <c r="D1" s="32"/>
      <c r="E1" s="32"/>
      <c r="F1" s="32"/>
      <c r="G1" s="32"/>
      <c r="H1" s="32"/>
      <c r="I1" s="32"/>
      <c r="J1" s="32"/>
      <c r="K1" s="32"/>
    </row>
    <row r="2" spans="1:11" x14ac:dyDescent="0.2">
      <c r="A2" s="33" t="s">
        <v>1</v>
      </c>
      <c r="B2" s="33"/>
      <c r="C2" s="33"/>
      <c r="D2" s="33"/>
      <c r="E2" s="33"/>
      <c r="F2" s="33"/>
      <c r="G2" s="33"/>
      <c r="H2" s="33"/>
      <c r="I2" s="33"/>
      <c r="J2" s="33"/>
      <c r="K2" s="33"/>
    </row>
    <row r="3" spans="1:11" ht="20.100000000000001" customHeight="1" x14ac:dyDescent="0.2">
      <c r="A3" s="12" t="s">
        <v>2</v>
      </c>
      <c r="B3" s="12"/>
      <c r="C3" s="34" t="s">
        <v>56</v>
      </c>
      <c r="D3" s="12"/>
      <c r="E3" s="12"/>
      <c r="F3" s="12"/>
      <c r="G3" s="12"/>
      <c r="H3" s="12"/>
      <c r="I3" s="12"/>
      <c r="J3" s="12"/>
      <c r="K3" s="12"/>
    </row>
    <row r="4" spans="1:11" ht="20.100000000000001" customHeight="1" x14ac:dyDescent="0.2">
      <c r="A4" s="12" t="s">
        <v>3</v>
      </c>
      <c r="B4" s="12"/>
      <c r="C4" s="12" t="s">
        <v>4</v>
      </c>
      <c r="D4" s="12"/>
      <c r="E4" s="12"/>
      <c r="F4" s="12"/>
      <c r="G4" s="2" t="s">
        <v>5</v>
      </c>
      <c r="H4" s="12" t="s">
        <v>6</v>
      </c>
      <c r="I4" s="12"/>
      <c r="J4" s="12"/>
      <c r="K4" s="12"/>
    </row>
    <row r="5" spans="1:11" ht="20.100000000000001" customHeight="1" x14ac:dyDescent="0.2">
      <c r="A5" s="12" t="s">
        <v>7</v>
      </c>
      <c r="B5" s="12"/>
      <c r="C5" s="12" t="s">
        <v>8</v>
      </c>
      <c r="D5" s="12"/>
      <c r="E5" s="12"/>
      <c r="F5" s="12"/>
      <c r="G5" s="2" t="s">
        <v>9</v>
      </c>
      <c r="H5" s="12" t="s">
        <v>10</v>
      </c>
      <c r="I5" s="12"/>
      <c r="J5" s="12"/>
      <c r="K5" s="12"/>
    </row>
    <row r="6" spans="1:11" ht="20.100000000000001" customHeight="1" x14ac:dyDescent="0.2">
      <c r="A6" s="24" t="s">
        <v>11</v>
      </c>
      <c r="B6" s="25"/>
      <c r="C6" s="31"/>
      <c r="D6" s="31"/>
      <c r="E6" s="2" t="s">
        <v>12</v>
      </c>
      <c r="F6" s="2" t="s">
        <v>13</v>
      </c>
      <c r="G6" s="2" t="s">
        <v>14</v>
      </c>
      <c r="H6" s="2" t="s">
        <v>15</v>
      </c>
      <c r="I6" s="12" t="s">
        <v>16</v>
      </c>
      <c r="J6" s="12"/>
      <c r="K6" s="2" t="s">
        <v>17</v>
      </c>
    </row>
    <row r="7" spans="1:11" ht="20.100000000000001" customHeight="1" x14ac:dyDescent="0.2">
      <c r="A7" s="26"/>
      <c r="B7" s="27"/>
      <c r="C7" s="30" t="s">
        <v>18</v>
      </c>
      <c r="D7" s="30"/>
      <c r="E7" s="3">
        <v>83</v>
      </c>
      <c r="F7" s="3">
        <v>78.2</v>
      </c>
      <c r="G7" s="3">
        <v>78.2</v>
      </c>
      <c r="H7" s="2">
        <v>10</v>
      </c>
      <c r="I7" s="22">
        <v>1</v>
      </c>
      <c r="J7" s="22"/>
      <c r="K7" s="3">
        <f>H7*I7</f>
        <v>10</v>
      </c>
    </row>
    <row r="8" spans="1:11" ht="20.100000000000001" customHeight="1" x14ac:dyDescent="0.2">
      <c r="A8" s="26"/>
      <c r="B8" s="27"/>
      <c r="C8" s="12" t="s">
        <v>19</v>
      </c>
      <c r="D8" s="12"/>
      <c r="E8" s="3">
        <v>83</v>
      </c>
      <c r="F8" s="3">
        <v>78.2</v>
      </c>
      <c r="G8" s="3">
        <v>78.2</v>
      </c>
      <c r="H8" s="2" t="s">
        <v>20</v>
      </c>
      <c r="I8" s="22">
        <v>1</v>
      </c>
      <c r="J8" s="22"/>
      <c r="K8" s="2" t="s">
        <v>20</v>
      </c>
    </row>
    <row r="9" spans="1:11" ht="20.100000000000001" customHeight="1" x14ac:dyDescent="0.2">
      <c r="A9" s="26"/>
      <c r="B9" s="27"/>
      <c r="C9" s="12" t="s">
        <v>21</v>
      </c>
      <c r="D9" s="12"/>
      <c r="E9" s="3"/>
      <c r="F9" s="3"/>
      <c r="G9" s="3"/>
      <c r="H9" s="2" t="s">
        <v>20</v>
      </c>
      <c r="I9" s="22"/>
      <c r="J9" s="22"/>
      <c r="K9" s="2" t="s">
        <v>20</v>
      </c>
    </row>
    <row r="10" spans="1:11" ht="20.100000000000001" customHeight="1" x14ac:dyDescent="0.2">
      <c r="A10" s="28"/>
      <c r="B10" s="29"/>
      <c r="C10" s="12" t="s">
        <v>22</v>
      </c>
      <c r="D10" s="12"/>
      <c r="E10" s="3"/>
      <c r="F10" s="3"/>
      <c r="G10" s="3"/>
      <c r="H10" s="2" t="s">
        <v>20</v>
      </c>
      <c r="I10" s="22"/>
      <c r="J10" s="22"/>
      <c r="K10" s="2" t="s">
        <v>20</v>
      </c>
    </row>
    <row r="11" spans="1:11" ht="20.100000000000001" customHeight="1" x14ac:dyDescent="0.2">
      <c r="A11" s="12" t="s">
        <v>23</v>
      </c>
      <c r="B11" s="12" t="s">
        <v>24</v>
      </c>
      <c r="C11" s="12"/>
      <c r="D11" s="12"/>
      <c r="E11" s="12"/>
      <c r="F11" s="12"/>
      <c r="G11" s="12" t="s">
        <v>25</v>
      </c>
      <c r="H11" s="12"/>
      <c r="I11" s="12"/>
      <c r="J11" s="12"/>
      <c r="K11" s="12"/>
    </row>
    <row r="12" spans="1:11" ht="108" customHeight="1" x14ac:dyDescent="0.2">
      <c r="A12" s="12"/>
      <c r="B12" s="23" t="s">
        <v>26</v>
      </c>
      <c r="C12" s="23"/>
      <c r="D12" s="23"/>
      <c r="E12" s="23"/>
      <c r="F12" s="23"/>
      <c r="G12" s="23" t="s">
        <v>27</v>
      </c>
      <c r="H12" s="23"/>
      <c r="I12" s="23"/>
      <c r="J12" s="23"/>
      <c r="K12" s="23"/>
    </row>
    <row r="13" spans="1:11" ht="41.1" customHeight="1" x14ac:dyDescent="0.2">
      <c r="A13" s="13" t="s">
        <v>28</v>
      </c>
      <c r="B13" s="2" t="s">
        <v>29</v>
      </c>
      <c r="C13" s="2" t="s">
        <v>30</v>
      </c>
      <c r="D13" s="12" t="s">
        <v>31</v>
      </c>
      <c r="E13" s="12"/>
      <c r="F13" s="2" t="s">
        <v>32</v>
      </c>
      <c r="G13" s="2" t="s">
        <v>33</v>
      </c>
      <c r="H13" s="2" t="s">
        <v>15</v>
      </c>
      <c r="I13" s="2" t="s">
        <v>17</v>
      </c>
      <c r="J13" s="12" t="s">
        <v>34</v>
      </c>
      <c r="K13" s="12"/>
    </row>
    <row r="14" spans="1:11" ht="32.25" customHeight="1" x14ac:dyDescent="0.2">
      <c r="A14" s="14"/>
      <c r="B14" s="15" t="s">
        <v>35</v>
      </c>
      <c r="C14" s="15" t="s">
        <v>36</v>
      </c>
      <c r="D14" s="17" t="s">
        <v>37</v>
      </c>
      <c r="E14" s="17"/>
      <c r="F14" s="2">
        <v>2</v>
      </c>
      <c r="G14" s="2">
        <v>2</v>
      </c>
      <c r="H14" s="2">
        <v>5</v>
      </c>
      <c r="I14" s="3">
        <f>G14/F14*H14</f>
        <v>5</v>
      </c>
      <c r="J14" s="12"/>
      <c r="K14" s="12"/>
    </row>
    <row r="15" spans="1:11" ht="32.25" customHeight="1" x14ac:dyDescent="0.2">
      <c r="A15" s="14"/>
      <c r="B15" s="16"/>
      <c r="C15" s="16"/>
      <c r="D15" s="17" t="s">
        <v>38</v>
      </c>
      <c r="E15" s="17"/>
      <c r="F15" s="2">
        <v>1</v>
      </c>
      <c r="G15" s="2">
        <v>1</v>
      </c>
      <c r="H15" s="2">
        <v>5</v>
      </c>
      <c r="I15" s="3">
        <f>G15/F15*H15</f>
        <v>5</v>
      </c>
      <c r="J15" s="12"/>
      <c r="K15" s="12"/>
    </row>
    <row r="16" spans="1:11" ht="32.25" customHeight="1" x14ac:dyDescent="0.2">
      <c r="A16" s="14"/>
      <c r="B16" s="16"/>
      <c r="C16" s="16"/>
      <c r="D16" s="17" t="s">
        <v>39</v>
      </c>
      <c r="E16" s="17"/>
      <c r="F16" s="2">
        <v>1</v>
      </c>
      <c r="G16" s="2">
        <v>1</v>
      </c>
      <c r="H16" s="2">
        <v>5</v>
      </c>
      <c r="I16" s="3">
        <f>G16/F16*H16</f>
        <v>5</v>
      </c>
      <c r="J16" s="12"/>
      <c r="K16" s="12"/>
    </row>
    <row r="17" spans="1:11" ht="32.25" customHeight="1" x14ac:dyDescent="0.2">
      <c r="A17" s="14"/>
      <c r="B17" s="16"/>
      <c r="C17" s="2" t="s">
        <v>40</v>
      </c>
      <c r="D17" s="18" t="s">
        <v>41</v>
      </c>
      <c r="E17" s="19"/>
      <c r="F17" s="2" t="s">
        <v>42</v>
      </c>
      <c r="G17" s="2" t="s">
        <v>42</v>
      </c>
      <c r="H17" s="2">
        <v>12</v>
      </c>
      <c r="I17" s="3">
        <v>12</v>
      </c>
      <c r="J17" s="20"/>
      <c r="K17" s="21"/>
    </row>
    <row r="18" spans="1:11" ht="32.25" customHeight="1" x14ac:dyDescent="0.2">
      <c r="A18" s="14"/>
      <c r="B18" s="16"/>
      <c r="C18" s="2" t="s">
        <v>43</v>
      </c>
      <c r="D18" s="18" t="s">
        <v>44</v>
      </c>
      <c r="E18" s="19"/>
      <c r="F18" s="5">
        <v>0.9</v>
      </c>
      <c r="G18" s="5">
        <v>1</v>
      </c>
      <c r="H18" s="2">
        <v>13</v>
      </c>
      <c r="I18" s="3">
        <v>13</v>
      </c>
      <c r="J18" s="12"/>
      <c r="K18" s="12"/>
    </row>
    <row r="19" spans="1:11" ht="32.25" customHeight="1" x14ac:dyDescent="0.2">
      <c r="A19" s="14"/>
      <c r="B19" s="2" t="s">
        <v>45</v>
      </c>
      <c r="C19" s="6" t="s">
        <v>46</v>
      </c>
      <c r="D19" s="17" t="s">
        <v>47</v>
      </c>
      <c r="E19" s="17"/>
      <c r="F19" s="7" t="s">
        <v>48</v>
      </c>
      <c r="G19" s="7" t="s">
        <v>48</v>
      </c>
      <c r="H19" s="2">
        <v>10</v>
      </c>
      <c r="I19" s="3">
        <f>78.2/78.2*H19</f>
        <v>10</v>
      </c>
      <c r="J19" s="12"/>
      <c r="K19" s="12"/>
    </row>
    <row r="20" spans="1:11" ht="32.25" customHeight="1" x14ac:dyDescent="0.2">
      <c r="A20" s="14"/>
      <c r="B20" s="2" t="s">
        <v>49</v>
      </c>
      <c r="C20" s="4" t="s">
        <v>50</v>
      </c>
      <c r="D20" s="17" t="s">
        <v>51</v>
      </c>
      <c r="E20" s="17"/>
      <c r="F20" s="5">
        <v>0.9</v>
      </c>
      <c r="G20" s="5">
        <v>1</v>
      </c>
      <c r="H20" s="2">
        <v>30</v>
      </c>
      <c r="I20" s="3">
        <v>30</v>
      </c>
      <c r="J20" s="12"/>
      <c r="K20" s="12"/>
    </row>
    <row r="21" spans="1:11" ht="32.25" customHeight="1" x14ac:dyDescent="0.2">
      <c r="A21" s="14"/>
      <c r="B21" s="2" t="s">
        <v>52</v>
      </c>
      <c r="C21" s="4" t="s">
        <v>53</v>
      </c>
      <c r="D21" s="18" t="s">
        <v>54</v>
      </c>
      <c r="E21" s="19"/>
      <c r="F21" s="2">
        <v>2</v>
      </c>
      <c r="G21" s="2">
        <v>2</v>
      </c>
      <c r="H21" s="2">
        <v>10</v>
      </c>
      <c r="I21" s="3">
        <f>G21/F21*H21</f>
        <v>10</v>
      </c>
      <c r="J21" s="12"/>
      <c r="K21" s="12"/>
    </row>
    <row r="22" spans="1:11" s="1" customFormat="1" ht="32.25" customHeight="1" x14ac:dyDescent="0.2">
      <c r="A22" s="10" t="s">
        <v>55</v>
      </c>
      <c r="B22" s="10"/>
      <c r="C22" s="10"/>
      <c r="D22" s="10"/>
      <c r="E22" s="10"/>
      <c r="F22" s="10"/>
      <c r="G22" s="10"/>
      <c r="H22" s="8">
        <v>100</v>
      </c>
      <c r="I22" s="9">
        <f>SUM(I14:I21)+K7</f>
        <v>100</v>
      </c>
      <c r="J22" s="11"/>
      <c r="K22" s="11"/>
    </row>
  </sheetData>
  <mergeCells count="49">
    <mergeCell ref="A1:K1"/>
    <mergeCell ref="A2:K2"/>
    <mergeCell ref="A3:B3"/>
    <mergeCell ref="C3:K3"/>
    <mergeCell ref="A4:B4"/>
    <mergeCell ref="C4:F4"/>
    <mergeCell ref="H4:K4"/>
    <mergeCell ref="A5:B5"/>
    <mergeCell ref="C5:F5"/>
    <mergeCell ref="H5:K5"/>
    <mergeCell ref="C6:D6"/>
    <mergeCell ref="I6:J6"/>
    <mergeCell ref="C10:D10"/>
    <mergeCell ref="I10:J10"/>
    <mergeCell ref="B11:F11"/>
    <mergeCell ref="G11:K11"/>
    <mergeCell ref="B12:F12"/>
    <mergeCell ref="G12:K12"/>
    <mergeCell ref="A6:B10"/>
    <mergeCell ref="C7:D7"/>
    <mergeCell ref="I7:J7"/>
    <mergeCell ref="C8:D8"/>
    <mergeCell ref="I8:J8"/>
    <mergeCell ref="C9:D9"/>
    <mergeCell ref="I9:J9"/>
    <mergeCell ref="D18:E18"/>
    <mergeCell ref="J18:K18"/>
    <mergeCell ref="D13:E13"/>
    <mergeCell ref="J13:K13"/>
    <mergeCell ref="D14:E14"/>
    <mergeCell ref="J14:K14"/>
    <mergeCell ref="D15:E15"/>
    <mergeCell ref="J15:K15"/>
    <mergeCell ref="A22:G22"/>
    <mergeCell ref="J22:K22"/>
    <mergeCell ref="A11:A12"/>
    <mergeCell ref="A13:A21"/>
    <mergeCell ref="B14:B18"/>
    <mergeCell ref="C14:C16"/>
    <mergeCell ref="D19:E19"/>
    <mergeCell ref="J19:K19"/>
    <mergeCell ref="D20:E20"/>
    <mergeCell ref="J20:K20"/>
    <mergeCell ref="D21:E21"/>
    <mergeCell ref="J21:K21"/>
    <mergeCell ref="D16:E16"/>
    <mergeCell ref="J16:K16"/>
    <mergeCell ref="D17:E17"/>
    <mergeCell ref="J17:K17"/>
  </mergeCells>
  <phoneticPr fontId="9" type="noConversion"/>
  <pageMargins left="0.70866141732283505" right="0.70866141732283505" top="0.74803149606299202" bottom="0.74803149606299202" header="0.31496062992126" footer="0.31496062992126"/>
  <pageSetup paperSize="9" scale="84"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Sheet1</vt:lpstr>
      <vt:lpstr>Sheet1!Print_Area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Sky123.Org</cp:lastModifiedBy>
  <cp:lastPrinted>2021-04-22T04:23:00Z</cp:lastPrinted>
  <dcterms:created xsi:type="dcterms:W3CDTF">2021-04-12T11:24:00Z</dcterms:created>
  <dcterms:modified xsi:type="dcterms:W3CDTF">2021-08-24T08:23:41Z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2052-11.1.0.10314</vt:lpwstr>
  </property>
</Properties>
</file>