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812" windowHeight="7860"/>
  </bookViews>
  <sheets>
    <sheet name="Sheet1" sheetId="1" r:id="rId1"/>
  </sheets>
  <definedNames>
    <definedName name="_xlnm.Print_Area" localSheetId="0">Sheet1!$A$1:$K$27</definedName>
  </definedNames>
  <calcPr calcId="145621" concurrentCalc="0"/>
</workbook>
</file>

<file path=xl/calcChain.xml><?xml version="1.0" encoding="utf-8"?>
<calcChain xmlns="http://schemas.openxmlformats.org/spreadsheetml/2006/main">
  <c r="I14" i="1" l="1"/>
  <c r="I15" i="1"/>
  <c r="I16" i="1"/>
  <c r="I18" i="1"/>
  <c r="I23" i="1"/>
  <c r="I7" i="1"/>
  <c r="K7" i="1"/>
  <c r="I27" i="1"/>
  <c r="H27" i="1"/>
  <c r="I8" i="1"/>
</calcChain>
</file>

<file path=xl/sharedStrings.xml><?xml version="1.0" encoding="utf-8"?>
<sst xmlns="http://schemas.openxmlformats.org/spreadsheetml/2006/main" count="86" uniqueCount="71">
  <si>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</si>
  <si>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</si>
  <si>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</si>
  <si>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</si>
  <si>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</si>
  <si>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</si>
  <si>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北京科技协作中心</t>
  </si>
  <si>
    <t>项目负责人</t>
  </si>
  <si>
    <t>张何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</si>
  <si>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</si>
  <si>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</si>
  <si>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</si>
  <si>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</si>
  <si>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</si>
  <si>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</si>
  <si>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</si>
  <si>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</si>
  <si>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</si>
  <si>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</si>
  <si>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</si>
  <si>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</si>
  <si>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</si>
  <si>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</si>
  <si>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</si>
  <si>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</si>
  <si>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1.军地对接、交流、合作渠道进一步畅通，军民协同创新服务能力进一步提升。
2.初步建立民口先进技术服务国防需求评价机制，基本掌握北京民口科技单位服务国防创新资源情况。
3.推动军民两用科技成果双向互动转化的能力显著增强。</t>
  </si>
  <si>
    <t>1.军地对接、交流、合作渠道进一步畅通，军民协同创新服务能力进一步提升。
2.初步建立了民口先进技术服务国防需求评价机制，基本掌握北京民口科技单位服务国防创新资源情况。
3.推动军民两用科技成果双向互动转化的能力显著增强。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</si>
  <si>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</si>
  <si>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</si>
  <si>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</si>
  <si>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</si>
  <si>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</si>
  <si>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</si>
  <si>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</si>
  <si>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</si>
  <si>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</si>
  <si>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调研军工单位、高校、科研院所、民参军高科技企业</t>
  </si>
  <si>
    <t>组织军民融合科技成果对接交流活动</t>
  </si>
  <si>
    <t>组织召开项目论证会</t>
  </si>
  <si>
    <t>储备军民两用科技成果</t>
  </si>
  <si>
    <t>不少于50项</t>
  </si>
  <si>
    <t>完成军民融合科技创新课题研究</t>
  </si>
  <si>
    <t>质量指标</t>
  </si>
  <si>
    <t>军地对接、交流、合作渠道</t>
  </si>
  <si>
    <t>进一步畅通</t>
  </si>
  <si>
    <t>民口先进技术服务国防需求评价机制</t>
  </si>
  <si>
    <t>初步建立</t>
  </si>
  <si>
    <t>北京民口科技单位参与国防创新情况</t>
  </si>
  <si>
    <t>基本掌握</t>
  </si>
  <si>
    <t>进度指标</t>
  </si>
  <si>
    <t>工作完成时间</t>
  </si>
  <si>
    <t>2020年12月底</t>
  </si>
  <si>
    <t>成本指标</t>
  </si>
  <si>
    <t>项目预算控制数</t>
  </si>
  <si>
    <t>346万元</t>
  </si>
  <si>
    <t>331.39万元</t>
  </si>
  <si>
    <t>主要原因是：落实厉行节约精神，压缩专家费、劳务费支出，另外受新冠疫情影响，外出调研工作大幅度减少。今后在编制项目预算时，要根据项目设定绩效目标，认真研究分析工作内容，按照财政支出标准科学合理做好成本核算，提高预算资金配置效率，促进绩效目标的实现。</t>
  </si>
  <si>
    <t>效益指标</t>
  </si>
  <si>
    <t>社会效益</t>
  </si>
  <si>
    <t>军民融合科技协同创新工作机制</t>
  </si>
  <si>
    <t>进一步完善</t>
  </si>
  <si>
    <t>军地协同创新服务能力</t>
  </si>
  <si>
    <t>进一步提升</t>
  </si>
  <si>
    <t>满意度指标</t>
  </si>
  <si>
    <t>服务对象满意度标</t>
  </si>
  <si>
    <t>相应满意度指标</t>
  </si>
  <si>
    <t>≥90%</t>
  </si>
  <si>
    <t>总分</t>
  </si>
  <si>
    <t>2020年北京科技协作中心军民融合科技协同创新促进工作</t>
    <phoneticPr fontId="11" type="noConversion"/>
  </si>
  <si>
    <t>可进一步完善</t>
    <phoneticPr fontId="11" type="noConversion"/>
  </si>
  <si>
    <t>可进一步提升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</si>
</sst>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2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/>
    <xf numFmtId="0" fontId="1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6" xfId="0" applyFont="1" applyBorder="1" applyAlignment="1">
      <alignment horizontal="left" vertical="center"/>
    </xf>
    <xf numFmtId="176" fontId="7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topLeftCell="A13" zoomScaleNormal="100" zoomScaleSheetLayoutView="100" workbookViewId="0">
      <selection activeCell="D20" sqref="D20:E20"/>
    </sheetView>
  </sheetViews>
  <sheetFormatPr defaultColWidth="9" defaultRowHeight="14.4"/>
  <cols>
    <col min="5" max="5" width="12.6640625" customWidth="1"/>
    <col min="6" max="6" width="13.44140625" customWidth="1"/>
    <col min="7" max="7" width="12.109375" customWidth="1"/>
    <col min="8" max="8" width="6.44140625" customWidth="1"/>
    <col min="9" max="9" width="7.88671875" customWidth="1"/>
    <col min="10" max="10" width="13.77734375" customWidth="1"/>
    <col min="11" max="11" width="10.44140625" customWidth="1"/>
    <col min="12" max="12" width="86.21875" customWidth="1"/>
  </cols>
  <sheetData>
    <row r="1" spans="1:12" ht="25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2" ht="24.9" customHeight="1">
      <c r="A3" s="19" t="s">
        <v>2</v>
      </c>
      <c r="B3" s="19"/>
      <c r="C3" s="19" t="s">
        <v>68</v>
      </c>
      <c r="D3" s="19"/>
      <c r="E3" s="19"/>
      <c r="F3" s="19"/>
      <c r="G3" s="19"/>
      <c r="H3" s="19"/>
      <c r="I3" s="19"/>
      <c r="J3" s="19"/>
      <c r="K3" s="19"/>
    </row>
    <row r="4" spans="1:12" ht="25.2" customHeight="1">
      <c r="A4" s="19" t="s">
        <v>3</v>
      </c>
      <c r="B4" s="19"/>
      <c r="C4" s="19" t="s">
        <v>4</v>
      </c>
      <c r="D4" s="19"/>
      <c r="E4" s="19"/>
      <c r="F4" s="19"/>
      <c r="G4" s="2" t="s">
        <v>5</v>
      </c>
      <c r="H4" s="19" t="s">
        <v>6</v>
      </c>
      <c r="I4" s="19"/>
      <c r="J4" s="19"/>
      <c r="K4" s="19"/>
    </row>
    <row r="5" spans="1:12" ht="24.9" customHeight="1">
      <c r="A5" s="19" t="s">
        <v>7</v>
      </c>
      <c r="B5" s="19"/>
      <c r="C5" s="19" t="s">
        <v>8</v>
      </c>
      <c r="D5" s="19"/>
      <c r="E5" s="19"/>
      <c r="F5" s="19"/>
      <c r="G5" s="2" t="s">
        <v>9</v>
      </c>
      <c r="H5" s="19">
        <v>66517189</v>
      </c>
      <c r="I5" s="19"/>
      <c r="J5" s="19"/>
      <c r="K5" s="19"/>
    </row>
    <row r="6" spans="1:12" ht="24.9" customHeight="1">
      <c r="A6" s="26" t="s">
        <v>10</v>
      </c>
      <c r="B6" s="27"/>
      <c r="C6" s="20"/>
      <c r="D6" s="20"/>
      <c r="E6" s="2" t="s">
        <v>11</v>
      </c>
      <c r="F6" s="2" t="s">
        <v>12</v>
      </c>
      <c r="G6" s="2" t="s">
        <v>13</v>
      </c>
      <c r="H6" s="2" t="s">
        <v>14</v>
      </c>
      <c r="I6" s="19" t="s">
        <v>15</v>
      </c>
      <c r="J6" s="19"/>
      <c r="K6" s="2" t="s">
        <v>16</v>
      </c>
    </row>
    <row r="7" spans="1:12" ht="24.9" customHeight="1">
      <c r="A7" s="28"/>
      <c r="B7" s="29"/>
      <c r="C7" s="32" t="s">
        <v>17</v>
      </c>
      <c r="D7" s="32"/>
      <c r="E7" s="3">
        <v>380</v>
      </c>
      <c r="F7" s="3">
        <v>346</v>
      </c>
      <c r="G7" s="3">
        <v>331.38799999999998</v>
      </c>
      <c r="H7" s="2">
        <v>10</v>
      </c>
      <c r="I7" s="21">
        <f>G7/F7</f>
        <v>0.95776878612716754</v>
      </c>
      <c r="J7" s="21"/>
      <c r="K7" s="3">
        <f>H7*I7</f>
        <v>9.5776878612716754</v>
      </c>
    </row>
    <row r="8" spans="1:12" ht="24.9" customHeight="1">
      <c r="A8" s="28"/>
      <c r="B8" s="29"/>
      <c r="C8" s="19" t="s">
        <v>18</v>
      </c>
      <c r="D8" s="19"/>
      <c r="E8" s="3">
        <v>380</v>
      </c>
      <c r="F8" s="3">
        <v>346</v>
      </c>
      <c r="G8" s="3">
        <v>331.38799999999998</v>
      </c>
      <c r="H8" s="2" t="s">
        <v>19</v>
      </c>
      <c r="I8" s="21">
        <f>G8/F8</f>
        <v>0.95776878612716754</v>
      </c>
      <c r="J8" s="21"/>
      <c r="K8" s="2" t="s">
        <v>19</v>
      </c>
    </row>
    <row r="9" spans="1:12" ht="24.9" customHeight="1">
      <c r="A9" s="28"/>
      <c r="B9" s="29"/>
      <c r="C9" s="19" t="s">
        <v>20</v>
      </c>
      <c r="D9" s="19"/>
      <c r="E9" s="3"/>
      <c r="F9" s="3"/>
      <c r="G9" s="3"/>
      <c r="H9" s="2" t="s">
        <v>19</v>
      </c>
      <c r="I9" s="21"/>
      <c r="J9" s="21"/>
      <c r="K9" s="2" t="s">
        <v>19</v>
      </c>
    </row>
    <row r="10" spans="1:12" ht="24.9" customHeight="1">
      <c r="A10" s="30"/>
      <c r="B10" s="31"/>
      <c r="C10" s="19" t="s">
        <v>21</v>
      </c>
      <c r="D10" s="19"/>
      <c r="E10" s="3"/>
      <c r="F10" s="3"/>
      <c r="G10" s="3"/>
      <c r="H10" s="2" t="s">
        <v>19</v>
      </c>
      <c r="I10" s="21"/>
      <c r="J10" s="21"/>
      <c r="K10" s="2" t="s">
        <v>19</v>
      </c>
    </row>
    <row r="11" spans="1:12" ht="24.9" customHeight="1">
      <c r="A11" s="19" t="s">
        <v>22</v>
      </c>
      <c r="B11" s="19" t="s">
        <v>23</v>
      </c>
      <c r="C11" s="19"/>
      <c r="D11" s="19"/>
      <c r="E11" s="19"/>
      <c r="F11" s="19"/>
      <c r="G11" s="19" t="s">
        <v>24</v>
      </c>
      <c r="H11" s="19"/>
      <c r="I11" s="19"/>
      <c r="J11" s="19"/>
      <c r="K11" s="19"/>
    </row>
    <row r="12" spans="1:12" ht="84.6" customHeight="1">
      <c r="A12" s="19"/>
      <c r="B12" s="22" t="s">
        <v>25</v>
      </c>
      <c r="C12" s="23"/>
      <c r="D12" s="23"/>
      <c r="E12" s="23"/>
      <c r="F12" s="24"/>
      <c r="G12" s="25" t="s">
        <v>26</v>
      </c>
      <c r="H12" s="25"/>
      <c r="I12" s="25"/>
      <c r="J12" s="25"/>
      <c r="K12" s="25"/>
    </row>
    <row r="13" spans="1:12" ht="24" customHeight="1">
      <c r="A13" s="43" t="s">
        <v>27</v>
      </c>
      <c r="B13" s="2" t="s">
        <v>28</v>
      </c>
      <c r="C13" s="2" t="s">
        <v>29</v>
      </c>
      <c r="D13" s="19" t="s">
        <v>30</v>
      </c>
      <c r="E13" s="19"/>
      <c r="F13" s="2" t="s">
        <v>31</v>
      </c>
      <c r="G13" s="2" t="s">
        <v>32</v>
      </c>
      <c r="H13" s="2" t="s">
        <v>14</v>
      </c>
      <c r="I13" s="2" t="s">
        <v>16</v>
      </c>
      <c r="J13" s="19" t="s">
        <v>33</v>
      </c>
      <c r="K13" s="19"/>
      <c r="L13" s="10"/>
    </row>
    <row r="14" spans="1:12" ht="41.4" customHeight="1">
      <c r="A14" s="44"/>
      <c r="B14" s="19" t="s">
        <v>34</v>
      </c>
      <c r="C14" s="45" t="s">
        <v>35</v>
      </c>
      <c r="D14" s="33" t="s">
        <v>36</v>
      </c>
      <c r="E14" s="33"/>
      <c r="F14" s="5">
        <v>20</v>
      </c>
      <c r="G14" s="5">
        <v>20</v>
      </c>
      <c r="H14" s="6">
        <v>4</v>
      </c>
      <c r="I14" s="11">
        <f>G14/F14*H14</f>
        <v>4</v>
      </c>
      <c r="J14" s="19"/>
      <c r="K14" s="19"/>
      <c r="L14" s="12"/>
    </row>
    <row r="15" spans="1:12" ht="42" customHeight="1">
      <c r="A15" s="44"/>
      <c r="B15" s="19"/>
      <c r="C15" s="46"/>
      <c r="D15" s="33" t="s">
        <v>37</v>
      </c>
      <c r="E15" s="33"/>
      <c r="F15" s="5">
        <v>10</v>
      </c>
      <c r="G15" s="5">
        <v>10</v>
      </c>
      <c r="H15" s="6">
        <v>4</v>
      </c>
      <c r="I15" s="11">
        <f>G15/F15*H15</f>
        <v>4</v>
      </c>
      <c r="J15" s="19"/>
      <c r="K15" s="19"/>
      <c r="L15" s="12"/>
    </row>
    <row r="16" spans="1:12" ht="24" customHeight="1">
      <c r="A16" s="44"/>
      <c r="B16" s="19"/>
      <c r="C16" s="46"/>
      <c r="D16" s="33" t="s">
        <v>38</v>
      </c>
      <c r="E16" s="33"/>
      <c r="F16" s="5">
        <v>10</v>
      </c>
      <c r="G16" s="5">
        <v>10</v>
      </c>
      <c r="H16" s="6">
        <v>4</v>
      </c>
      <c r="I16" s="11">
        <f>G16/F16*H16</f>
        <v>4</v>
      </c>
      <c r="J16" s="19"/>
      <c r="K16" s="19"/>
      <c r="L16" s="12"/>
    </row>
    <row r="17" spans="1:12" ht="24" customHeight="1">
      <c r="A17" s="44"/>
      <c r="B17" s="19"/>
      <c r="C17" s="46"/>
      <c r="D17" s="33" t="s">
        <v>39</v>
      </c>
      <c r="E17" s="33"/>
      <c r="F17" s="5" t="s">
        <v>40</v>
      </c>
      <c r="G17" s="5" t="s">
        <v>40</v>
      </c>
      <c r="H17" s="6">
        <v>4</v>
      </c>
      <c r="I17" s="11">
        <v>4</v>
      </c>
      <c r="J17" s="19"/>
      <c r="K17" s="19"/>
      <c r="L17" s="12"/>
    </row>
    <row r="18" spans="1:12" ht="34.5" customHeight="1">
      <c r="A18" s="44"/>
      <c r="B18" s="19"/>
      <c r="C18" s="47"/>
      <c r="D18" s="34" t="s">
        <v>41</v>
      </c>
      <c r="E18" s="35"/>
      <c r="F18" s="5">
        <v>6</v>
      </c>
      <c r="G18" s="5">
        <v>6</v>
      </c>
      <c r="H18" s="6">
        <v>4</v>
      </c>
      <c r="I18" s="11">
        <f t="shared" ref="I18" si="0">G18/F18*H18</f>
        <v>4</v>
      </c>
      <c r="J18" s="19"/>
      <c r="K18" s="19"/>
      <c r="L18" s="12"/>
    </row>
    <row r="19" spans="1:12" ht="30" customHeight="1">
      <c r="A19" s="44"/>
      <c r="B19" s="19"/>
      <c r="C19" s="45" t="s">
        <v>42</v>
      </c>
      <c r="D19" s="36" t="s">
        <v>43</v>
      </c>
      <c r="E19" s="36"/>
      <c r="F19" s="7" t="s">
        <v>44</v>
      </c>
      <c r="G19" s="7" t="s">
        <v>44</v>
      </c>
      <c r="H19" s="8">
        <v>3.4</v>
      </c>
      <c r="I19" s="3">
        <v>3.4</v>
      </c>
      <c r="J19" s="19"/>
      <c r="K19" s="19"/>
      <c r="L19" s="12"/>
    </row>
    <row r="20" spans="1:12" ht="33.75" customHeight="1">
      <c r="A20" s="44"/>
      <c r="B20" s="19"/>
      <c r="C20" s="46"/>
      <c r="D20" s="37" t="s">
        <v>45</v>
      </c>
      <c r="E20" s="38"/>
      <c r="F20" s="7" t="s">
        <v>46</v>
      </c>
      <c r="G20" s="7" t="s">
        <v>46</v>
      </c>
      <c r="H20" s="8">
        <v>3.3</v>
      </c>
      <c r="I20" s="3">
        <v>3.3</v>
      </c>
      <c r="J20" s="19"/>
      <c r="K20" s="19"/>
      <c r="L20" s="13"/>
    </row>
    <row r="21" spans="1:12" ht="34.5" customHeight="1">
      <c r="A21" s="44"/>
      <c r="B21" s="19"/>
      <c r="C21" s="47"/>
      <c r="D21" s="37" t="s">
        <v>47</v>
      </c>
      <c r="E21" s="38"/>
      <c r="F21" s="7" t="s">
        <v>48</v>
      </c>
      <c r="G21" s="7" t="s">
        <v>48</v>
      </c>
      <c r="H21" s="8">
        <v>3.3</v>
      </c>
      <c r="I21" s="3">
        <v>3.3</v>
      </c>
      <c r="J21" s="19"/>
      <c r="K21" s="19"/>
      <c r="L21" s="12"/>
    </row>
    <row r="22" spans="1:12" ht="24" customHeight="1">
      <c r="A22" s="44"/>
      <c r="B22" s="19"/>
      <c r="C22" s="2" t="s">
        <v>49</v>
      </c>
      <c r="D22" s="37" t="s">
        <v>50</v>
      </c>
      <c r="E22" s="38"/>
      <c r="F22" s="7" t="s">
        <v>51</v>
      </c>
      <c r="G22" s="7" t="s">
        <v>51</v>
      </c>
      <c r="H22" s="8">
        <v>10</v>
      </c>
      <c r="I22" s="3">
        <v>10</v>
      </c>
      <c r="J22" s="19"/>
      <c r="K22" s="19"/>
      <c r="L22" s="14"/>
    </row>
    <row r="23" spans="1:12" ht="142.80000000000001" customHeight="1">
      <c r="A23" s="44"/>
      <c r="B23" s="19"/>
      <c r="C23" s="2" t="s">
        <v>52</v>
      </c>
      <c r="D23" s="36" t="s">
        <v>53</v>
      </c>
      <c r="E23" s="36"/>
      <c r="F23" s="5" t="s">
        <v>54</v>
      </c>
      <c r="G23" s="5" t="s">
        <v>55</v>
      </c>
      <c r="H23" s="8">
        <v>10</v>
      </c>
      <c r="I23" s="3">
        <f>331.39/346*H23</f>
        <v>9.5777456647398846</v>
      </c>
      <c r="J23" s="22" t="s">
        <v>56</v>
      </c>
      <c r="K23" s="24"/>
      <c r="L23" s="14"/>
    </row>
    <row r="24" spans="1:12" ht="39" customHeight="1">
      <c r="A24" s="44"/>
      <c r="B24" s="45" t="s">
        <v>57</v>
      </c>
      <c r="C24" s="45" t="s">
        <v>58</v>
      </c>
      <c r="D24" s="36" t="s">
        <v>59</v>
      </c>
      <c r="E24" s="36"/>
      <c r="F24" s="7" t="s">
        <v>60</v>
      </c>
      <c r="G24" s="7" t="s">
        <v>60</v>
      </c>
      <c r="H24" s="8">
        <v>15</v>
      </c>
      <c r="I24" s="3">
        <v>13</v>
      </c>
      <c r="J24" s="39" t="s">
        <v>69</v>
      </c>
      <c r="K24" s="40"/>
      <c r="L24" s="12"/>
    </row>
    <row r="25" spans="1:12" ht="24" customHeight="1">
      <c r="A25" s="44"/>
      <c r="B25" s="46"/>
      <c r="C25" s="47"/>
      <c r="D25" s="37" t="s">
        <v>61</v>
      </c>
      <c r="E25" s="38"/>
      <c r="F25" s="7" t="s">
        <v>62</v>
      </c>
      <c r="G25" s="7" t="s">
        <v>62</v>
      </c>
      <c r="H25" s="2">
        <v>15</v>
      </c>
      <c r="I25" s="3">
        <v>13</v>
      </c>
      <c r="J25" s="39" t="s">
        <v>70</v>
      </c>
      <c r="K25" s="40"/>
      <c r="L25" s="13"/>
    </row>
    <row r="26" spans="1:12" ht="36" customHeight="1">
      <c r="A26" s="44"/>
      <c r="B26" s="4" t="s">
        <v>63</v>
      </c>
      <c r="C26" s="4" t="s">
        <v>64</v>
      </c>
      <c r="D26" s="37" t="s">
        <v>65</v>
      </c>
      <c r="E26" s="38"/>
      <c r="F26" s="7" t="s">
        <v>66</v>
      </c>
      <c r="G26" s="7" t="s">
        <v>66</v>
      </c>
      <c r="H26" s="2">
        <v>10</v>
      </c>
      <c r="I26" s="3">
        <v>10</v>
      </c>
      <c r="J26" s="19"/>
      <c r="K26" s="19"/>
      <c r="L26" s="15"/>
    </row>
    <row r="27" spans="1:12" s="1" customFormat="1" ht="24.9" customHeight="1">
      <c r="A27" s="41" t="s">
        <v>67</v>
      </c>
      <c r="B27" s="41"/>
      <c r="C27" s="41"/>
      <c r="D27" s="41"/>
      <c r="E27" s="41"/>
      <c r="F27" s="41"/>
      <c r="G27" s="41"/>
      <c r="H27" s="9">
        <f>SUM(H14:H26)+H7</f>
        <v>100</v>
      </c>
      <c r="I27" s="16">
        <f>SUM(I14:I26)+K7</f>
        <v>95.155433526011564</v>
      </c>
      <c r="J27" s="42"/>
      <c r="K27" s="42"/>
    </row>
  </sheetData>
  <mergeCells count="62">
    <mergeCell ref="D25:E25"/>
    <mergeCell ref="J25:K25"/>
    <mergeCell ref="D26:E26"/>
    <mergeCell ref="J26:K26"/>
    <mergeCell ref="A27:G27"/>
    <mergeCell ref="J27:K27"/>
    <mergeCell ref="A13:A26"/>
    <mergeCell ref="B14:B23"/>
    <mergeCell ref="B24:B25"/>
    <mergeCell ref="C14:C18"/>
    <mergeCell ref="C19:C21"/>
    <mergeCell ref="C24:C25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11:A12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11" type="noConversion"/>
  <pageMargins left="0.70866141732283505" right="0.70866141732283505" top="0.74803149606299202" bottom="0.74803149606299202" header="0.31496062992126" footer="0.31496062992126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2021-08-25T12:15:57Z</cp:lastPrinted>
  <dcterms:created xsi:type="dcterms:W3CDTF">2021-04-12T11:24:00Z</dcterms:created>
  <dcterms:modified xsi:type="dcterms:W3CDTF">2021-08-26T05:48:42Z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86FFD4E43B3A4EDDB2C8CE06CE7EF30F</vt:lpwstr>
  </property>
</Properties>
</file>