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HP\Desktop\技术交易（3个）\技术交易（3个）\"/>
    </mc:Choice>
  </mc:AlternateContent>
  <bookViews>
    <workbookView xWindow="0" yWindow="0" windowWidth="19820" windowHeight="7860"/>
  </bookViews>
  <sheets>
    <sheet name="Sheet1" sheetId="1" r:id="rId1"/>
  </sheets>
  <definedNames>
    <definedName name="_xlnm.Print_Area" localSheetId="0">Sheet1!$A$1:$K$31</definedName>
  </definedNames>
  <calcPr calcId="152511" concurrentCalc="0"/>
</workbook>
</file>

<file path=xl/calcChain.xml><?xml version="1.0" encoding="utf-8"?>
<calcChain xmlns="http://schemas.openxmlformats.org/spreadsheetml/2006/main">
  <c r="K7" i="1" l="1"/>
  <c r="I31" i="1"/>
</calcChain>
</file>

<file path=xl/sharedStrings.xml><?xml version="1.0" encoding="utf-8"?>
<sst xmlns="http://schemas.openxmlformats.org/spreadsheetml/2006/main" count="114" uniqueCount="89">
  <si>
    <t>项目支出绩效自评表</t>
  </si>
  <si>
    <t>（2020年度）</t>
  </si>
  <si>
    <t>项目名称</t>
  </si>
  <si>
    <t>主管部门</t>
  </si>
  <si>
    <t>北京市科学技术委员会</t>
  </si>
  <si>
    <t>实施单位</t>
  </si>
  <si>
    <t>北京技术交易促进中心</t>
  </si>
  <si>
    <t>项目负责人</t>
  </si>
  <si>
    <t>张泽浩</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</si>
  <si>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</si>
  <si>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</si>
  <si>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</si>
  <si>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</si>
  <si>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</si>
  <si>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</si>
  <si>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</si>
  <si>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</si>
  <si>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</si>
  <si>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</si>
  <si>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</si>
  <si>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</si>
  <si>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</si>
  <si>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</si>
  <si>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</si>
  <si>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</si>
  <si>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2020年将围绕把北京建设成全国科技创新中心的新定位，坚持“创新开放化、资源平台化、服务产品化”的理念，推进中意技术转移中心建设，打造跨国国际合作的高效对接平台和“全国科技创新中心”建设的重要载体和展示窗口，使之成为全球国际科技创新大平台的重要节点和关键枢纽。通过梳理中意双方不同领域的国际技术转移创新资源，开展各种形式的项目对接、项目跟踪，促进形成技术转移成功案例。组织科技外交官对接等品牌活动。</t>
  </si>
  <si>
    <t>2020年，北京技术交易促进中心在全球爆发新冠疫情的国际形势下，围绕把北京建设成全国科技创新中心的指导思想，在疫情防控保障下，克服困难，采用多种方式开展各项工作，拓展国际合作渠道，推进中意技术转移中心建设。与意大利教研部、意大利科学城、意大利蓝色海洋集群等建立良好的沟通机制，通过梳理中意双方人工智能、生物医药、智慧城市、能源与环保、文化等不同领域的国际技术转移创新资源，开展线上线下相结合的各种形式的项目对接、项目推介，跟踪落实重点项目，促进形成技术转移成功案例。同时，在疫情稳定后，策划组织第五届科技外交官创新资源对接活动。</t>
  </si>
  <si>
    <t>绩效指标</t>
  </si>
  <si>
    <t>一级指标</t>
  </si>
  <si>
    <t>二级指标</t>
  </si>
  <si>
    <t>三级指标</t>
  </si>
  <si>
    <t>年度指标值</t>
  </si>
  <si>
    <t>实际完成值</t>
  </si>
  <si>
    <t>偏差原因分析及改进措施</t>
  </si>
  <si>
    <t>填报说明</t>
  </si>
  <si>
    <t>产出指标</t>
  </si>
  <si>
    <t>数量指标</t>
  </si>
  <si>
    <t>梳理中意双方科技创新资源</t>
  </si>
  <si>
    <t>200-300条</t>
  </si>
  <si>
    <t>本指标属于定量正向指标，得分计算方法应用全年实际值（B）/年度指标值（A）*该指标分值</t>
  </si>
  <si>
    <t>组织国际项目推介活动</t>
  </si>
  <si>
    <t>3次</t>
  </si>
  <si>
    <t>组织重点国际科技合作项目对接活动</t>
  </si>
  <si>
    <t>5-6次</t>
  </si>
  <si>
    <t>组织重点科技创新领域专家研讨交流</t>
  </si>
  <si>
    <t>3-5次</t>
  </si>
  <si>
    <t>策划组织国际品牌活动</t>
  </si>
  <si>
    <t>1次</t>
  </si>
  <si>
    <t>形成国际科技创新资源手册</t>
  </si>
  <si>
    <t>1册</t>
  </si>
  <si>
    <t>促进国际合作项目落实</t>
  </si>
  <si>
    <t>3-5个</t>
  </si>
  <si>
    <t>质量指标</t>
  </si>
  <si>
    <t>国际技术转移沟通机制</t>
  </si>
  <si>
    <t>健全有效</t>
  </si>
  <si>
    <t>达成年度目标</t>
  </si>
  <si>
    <t>中意双方创新资源对接</t>
  </si>
  <si>
    <t>常态化</t>
  </si>
  <si>
    <t>本指标属于年初指标值设定偏低，应采用（全年实际值（B）—年度指标值（A））/年度指标值（A）*100%的计算方式。即（50-15）/15*100%=233%。应按照该指标分值的10%扣分，即3.6分。</t>
  </si>
  <si>
    <t>国际科技合作国内外对接渠道</t>
  </si>
  <si>
    <t>有效建立</t>
  </si>
  <si>
    <t>时效指标</t>
  </si>
  <si>
    <t>1-4月阶段目标</t>
  </si>
  <si>
    <t>开始梳理、调研中意双方不同领域的科技创新资源，整合科技创新资源100-150条。</t>
  </si>
  <si>
    <t>部分达成年度目标且有一定效果</t>
  </si>
  <si>
    <t>因2020年新冠疫情影响，工作滞后/拟采取疫情稳定后追赶进度的方式进行改进</t>
  </si>
  <si>
    <t>苯指标属于定量反向指标，得分计算方法应用年度指标值（A）/全年实际值（B）*该指标分值。</t>
  </si>
  <si>
    <t>5-8月阶段目标</t>
  </si>
  <si>
    <t>组织开展中意双方国际项目路演和项目推介不少于3次，国际科技合作对接活动3次、国际品牌活动1次，组织专家研讨等不少于2次，整合科技创新资源不少于150条。</t>
  </si>
  <si>
    <t>9-12月阶段目标</t>
  </si>
  <si>
    <t>组织重点国际科技合作项目对接活动不少于3次，组织专家研讨等1-2次，形成国际科技创新资源手册1册，促进形成国际技术转移成功案例3-5个。</t>
  </si>
  <si>
    <t>成本指标</t>
  </si>
  <si>
    <t>项目预算控制数</t>
  </si>
  <si>
    <t>173.54万元</t>
  </si>
  <si>
    <t>效益指标</t>
  </si>
  <si>
    <t>经济效益</t>
  </si>
  <si>
    <t>推动中意双方在重点领域开展科技创新合作交流，促成项目落实3-5项。</t>
  </si>
  <si>
    <t>达成年度指标</t>
  </si>
  <si>
    <t>社会效益</t>
  </si>
  <si>
    <t>围绕把北京建设成全国科技创新中心的新定位，坚持“创新开放化、资源平台化、服务产品化”的理念，推进中意技术转移中心建设，打造跨国国际合作的高效对接平台和“全国科技创新中心”建设的重要载体和展示窗口，使之成为全球国际科技创新大平台的重要节点和关键枢纽。</t>
  </si>
  <si>
    <t>本指标属于定性指标，得分计算方法应按照达成年度指标（100%-80%（含））、部分达成年度指标且有一定效果（80%-60%（含））、未达成指标且效果较差（60%-0%）分级计分。如：达成年度指标得100%~80%*分值，以此类推</t>
  </si>
  <si>
    <t>满意度指标</t>
  </si>
  <si>
    <t>服务对象满意度标</t>
  </si>
  <si>
    <t>国际技术转移对接企业满意度</t>
  </si>
  <si>
    <t>工作任务已完成，但未开展满意度调查</t>
  </si>
  <si>
    <t>总分</t>
  </si>
  <si>
    <t>2020年北京技术交易促进中心中意技术转移中心建设及国际品牌活动组织策划</t>
    <phoneticPr fontId="10" type="noConversion"/>
  </si>
  <si>
    <t>缺少支撑材料</t>
    <phoneticPr fontId="10" type="noConversion"/>
  </si>
  <si>
    <t>效益指标佐证材料不够丰富，今后要加强项目效益与效果信息的收集、统计、分析。</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</si>
</sst>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Red]\(0.00\)"/>
  </numFmts>
  <fonts count="11">
    <font>
      <sz val="11"/>
      <color theme="1"/>
      <name val="等线"/>
      <charset val="134"/>
      <scheme val="minor"/>
    </font>
    <font>
      <b/>
      <sz val="11"/>
      <color theme="1"/>
      <name val="等线"/>
      <family val="3"/>
      <charset val="134"/>
      <scheme val="minor"/>
    </font>
    <font>
      <sz val="18"/>
      <color theme="1"/>
      <name val="华文中宋"/>
      <family val="3"/>
      <charset val="134"/>
    </font>
    <font>
      <sz val="10"/>
      <color theme="1"/>
      <name val="宋体"/>
      <family val="3"/>
      <charset val="134"/>
    </font>
    <font>
      <sz val="9"/>
      <name val="宋体"/>
      <family val="3"/>
      <charset val="134"/>
    </font>
    <font>
      <sz val="10"/>
      <color rgb="FF000000"/>
      <name val="宋体"/>
      <family val="3"/>
      <charset val="134"/>
    </font>
    <font>
      <b/>
      <sz val="10"/>
      <color rgb="FF000000"/>
      <name val="宋体"/>
      <family val="3"/>
      <charset val="134"/>
    </font>
    <font>
      <sz val="11"/>
      <color theme="1"/>
      <name val="等线"/>
      <family val="3"/>
      <charset val="134"/>
      <scheme val="minor"/>
    </font>
    <font>
      <b/>
      <sz val="10"/>
      <color theme="1"/>
      <name val="宋体"/>
      <family val="3"/>
      <charset val="134"/>
    </font>
    <font>
      <sz val="12"/>
      <name val="宋体"/>
      <family val="3"/>
      <charset val="134"/>
    </font>
    <font>
      <sz val="9"/>
      <name val="等线"/>
      <charset val="134"/>
      <scheme val="minor"/>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4">
    <xf numFmtId="0" fontId="0" fillId="0" borderId="0">
      <alignment vertical="center"/>
    </xf>
    <xf numFmtId="9" fontId="7" fillId="0" borderId="0" applyFont="0" applyFill="0" applyBorder="0" applyAlignment="0" applyProtection="0">
      <alignment vertical="center"/>
    </xf>
    <xf numFmtId="0" fontId="9" fillId="0" borderId="0"/>
    <xf numFmtId="0" fontId="7" fillId="0" borderId="0">
      <alignment vertical="center"/>
    </xf>
  </cellStyleXfs>
  <cellXfs count="43">
    <xf numFmtId="0" fontId="0" fillId="0" borderId="0" xfId="0">
      <alignment vertical="center"/>
    </xf>
    <xf numFmtId="0" fontId="1" fillId="0" borderId="0" xfId="0" applyFont="1">
      <alignment vertical="center"/>
    </xf>
    <xf numFmtId="0" fontId="3" fillId="0" borderId="2" xfId="0" applyFont="1" applyBorder="1" applyAlignment="1">
      <alignment horizontal="center" vertical="center" wrapText="1"/>
    </xf>
    <xf numFmtId="176" fontId="3" fillId="0" borderId="2" xfId="0" applyNumberFormat="1" applyFont="1" applyBorder="1" applyAlignment="1">
      <alignment horizontal="center" vertical="center" wrapText="1"/>
    </xf>
    <xf numFmtId="0" fontId="3" fillId="0" borderId="10" xfId="0" applyFont="1" applyBorder="1" applyAlignment="1">
      <alignment horizontal="center" vertical="center" wrapText="1"/>
    </xf>
    <xf numFmtId="0" fontId="3" fillId="0" borderId="14" xfId="0" applyFont="1" applyBorder="1" applyAlignment="1">
      <alignment horizontal="center" vertical="center" wrapText="1"/>
    </xf>
    <xf numFmtId="9" fontId="3" fillId="0" borderId="2" xfId="0" applyNumberFormat="1" applyFont="1" applyBorder="1" applyAlignment="1">
      <alignment horizontal="center" vertical="center" wrapText="1"/>
    </xf>
    <xf numFmtId="57" fontId="3" fillId="0" borderId="2" xfId="0" applyNumberFormat="1" applyFont="1" applyBorder="1" applyAlignment="1">
      <alignment horizontal="center" vertical="center" wrapText="1"/>
    </xf>
    <xf numFmtId="0" fontId="3" fillId="0"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3" fillId="0" borderId="6" xfId="0" applyFont="1" applyFill="1" applyBorder="1" applyAlignment="1">
      <alignment horizontal="center" vertical="center" wrapText="1"/>
    </xf>
    <xf numFmtId="0" fontId="7" fillId="0" borderId="6" xfId="0" applyFont="1" applyBorder="1" applyAlignment="1">
      <alignment vertical="center"/>
    </xf>
    <xf numFmtId="0" fontId="7" fillId="0" borderId="0" xfId="0" applyFont="1" applyAlignment="1">
      <alignment horizontal="left" vertical="center" wrapText="1"/>
    </xf>
    <xf numFmtId="0" fontId="7" fillId="0" borderId="0" xfId="0" applyFont="1">
      <alignment vertical="center"/>
    </xf>
    <xf numFmtId="0" fontId="7" fillId="0" borderId="0" xfId="0" applyFont="1" applyAlignment="1">
      <alignment vertical="center" wrapText="1"/>
    </xf>
    <xf numFmtId="0" fontId="7" fillId="0" borderId="6" xfId="0" applyFont="1" applyBorder="1" applyAlignment="1">
      <alignment horizontal="left" vertical="center"/>
    </xf>
    <xf numFmtId="176" fontId="6" fillId="0" borderId="2" xfId="0" applyNumberFormat="1" applyFont="1" applyBorder="1" applyAlignment="1">
      <alignment horizontal="center" vertical="center" wrapText="1"/>
    </xf>
    <xf numFmtId="0" fontId="3" fillId="0" borderId="2" xfId="0" applyFont="1" applyBorder="1" applyAlignment="1">
      <alignment horizontal="left" vertical="center" wrapText="1"/>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4" fillId="0" borderId="5" xfId="0" applyFont="1" applyBorder="1" applyAlignment="1">
      <alignment horizontal="center" vertical="center" wrapText="1"/>
    </xf>
    <xf numFmtId="10" fontId="3" fillId="0" borderId="2" xfId="1" applyNumberFormat="1"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justify"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5" fillId="0" borderId="2" xfId="0" applyFont="1" applyBorder="1" applyAlignment="1">
      <alignment horizontal="left" vertical="center" wrapText="1"/>
    </xf>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3" fillId="0" borderId="10" xfId="0" applyFont="1" applyBorder="1" applyAlignment="1">
      <alignment horizontal="center" vertical="center" textRotation="255" wrapText="1"/>
    </xf>
    <xf numFmtId="0" fontId="3" fillId="0" borderId="11" xfId="0" applyFont="1" applyBorder="1" applyAlignment="1">
      <alignment horizontal="center" vertical="center" textRotation="255" wrapText="1"/>
    </xf>
    <xf numFmtId="0" fontId="3" fillId="0" borderId="10"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cellXfs>
  <cellStyles count="4">
    <cellStyle name="百分比" xfId="1" builtinId="5"/>
    <cellStyle name="常规" xfId="0" builtinId="0"/>
    <cellStyle name="常规 2" xfId="2"/>
    <cellStyle name="常规 5" xfId="3"/>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1"/>
  <sheetViews>
    <sheetView tabSelected="1" view="pageBreakPreview" topLeftCell="A27" zoomScale="90" zoomScaleNormal="100" zoomScaleSheetLayoutView="90" workbookViewId="0">
      <selection activeCell="F9" sqref="F9"/>
    </sheetView>
  </sheetViews>
  <sheetFormatPr defaultColWidth="9" defaultRowHeight="14"/>
  <cols>
    <col min="5" max="5" width="11.453125" customWidth="1"/>
    <col min="6" max="6" width="26" customWidth="1"/>
    <col min="7" max="7" width="23.36328125" customWidth="1"/>
    <col min="8" max="8" width="11" customWidth="1"/>
    <col min="9" max="9" width="8" customWidth="1"/>
    <col min="10" max="10" width="10.90625" customWidth="1"/>
    <col min="12" max="12" width="86.26953125" hidden="1" customWidth="1"/>
  </cols>
  <sheetData>
    <row r="1" spans="1:12" ht="25.5">
      <c r="A1" s="18" t="s">
        <v>0</v>
      </c>
      <c r="B1" s="18"/>
      <c r="C1" s="18"/>
      <c r="D1" s="18"/>
      <c r="E1" s="18"/>
      <c r="F1" s="18"/>
      <c r="G1" s="18"/>
      <c r="H1" s="18"/>
      <c r="I1" s="18"/>
      <c r="J1" s="18"/>
      <c r="K1" s="18"/>
    </row>
    <row r="2" spans="1:12" ht="20.25" customHeight="1">
      <c r="A2" s="19" t="s">
        <v>1</v>
      </c>
      <c r="B2" s="19"/>
      <c r="C2" s="19"/>
      <c r="D2" s="19"/>
      <c r="E2" s="19"/>
      <c r="F2" s="19"/>
      <c r="G2" s="19"/>
      <c r="H2" s="19"/>
      <c r="I2" s="19"/>
      <c r="J2" s="19"/>
      <c r="K2" s="19"/>
    </row>
    <row r="3" spans="1:12" ht="20.149999999999999" customHeight="1">
      <c r="A3" s="20" t="s">
        <v>2</v>
      </c>
      <c r="B3" s="20"/>
      <c r="C3" s="20" t="s">
        <v>86</v>
      </c>
      <c r="D3" s="20"/>
      <c r="E3" s="20"/>
      <c r="F3" s="20"/>
      <c r="G3" s="20"/>
      <c r="H3" s="20"/>
      <c r="I3" s="20"/>
      <c r="J3" s="20"/>
      <c r="K3" s="20"/>
    </row>
    <row r="4" spans="1:12" ht="20.149999999999999" customHeight="1">
      <c r="A4" s="20" t="s">
        <v>3</v>
      </c>
      <c r="B4" s="20"/>
      <c r="C4" s="20" t="s">
        <v>4</v>
      </c>
      <c r="D4" s="20"/>
      <c r="E4" s="20"/>
      <c r="F4" s="20"/>
      <c r="G4" s="2" t="s">
        <v>5</v>
      </c>
      <c r="H4" s="20" t="s">
        <v>6</v>
      </c>
      <c r="I4" s="20"/>
      <c r="J4" s="20"/>
      <c r="K4" s="20"/>
    </row>
    <row r="5" spans="1:12" ht="20.149999999999999" customHeight="1">
      <c r="A5" s="20" t="s">
        <v>7</v>
      </c>
      <c r="B5" s="20"/>
      <c r="C5" s="20" t="s">
        <v>8</v>
      </c>
      <c r="D5" s="20"/>
      <c r="E5" s="20"/>
      <c r="F5" s="20"/>
      <c r="G5" s="2" t="s">
        <v>9</v>
      </c>
      <c r="H5" s="20">
        <v>62612430</v>
      </c>
      <c r="I5" s="20"/>
      <c r="J5" s="20"/>
      <c r="K5" s="20"/>
    </row>
    <row r="6" spans="1:12" ht="20.149999999999999" customHeight="1">
      <c r="A6" s="24" t="s">
        <v>10</v>
      </c>
      <c r="B6" s="25"/>
      <c r="C6" s="21"/>
      <c r="D6" s="21"/>
      <c r="E6" s="2" t="s">
        <v>11</v>
      </c>
      <c r="F6" s="2" t="s">
        <v>12</v>
      </c>
      <c r="G6" s="2" t="s">
        <v>13</v>
      </c>
      <c r="H6" s="2" t="s">
        <v>14</v>
      </c>
      <c r="I6" s="20" t="s">
        <v>15</v>
      </c>
      <c r="J6" s="20"/>
      <c r="K6" s="2" t="s">
        <v>16</v>
      </c>
    </row>
    <row r="7" spans="1:12" ht="20.149999999999999" customHeight="1">
      <c r="A7" s="26"/>
      <c r="B7" s="27"/>
      <c r="C7" s="30" t="s">
        <v>17</v>
      </c>
      <c r="D7" s="30"/>
      <c r="E7" s="3">
        <v>188.4</v>
      </c>
      <c r="F7" s="3">
        <v>173.54</v>
      </c>
      <c r="G7" s="3">
        <v>173.54</v>
      </c>
      <c r="H7" s="2">
        <v>10</v>
      </c>
      <c r="I7" s="22">
        <v>1</v>
      </c>
      <c r="J7" s="22"/>
      <c r="K7" s="3">
        <f>H7*I7</f>
        <v>10</v>
      </c>
    </row>
    <row r="8" spans="1:12" ht="20.149999999999999" customHeight="1">
      <c r="A8" s="26"/>
      <c r="B8" s="27"/>
      <c r="C8" s="20" t="s">
        <v>18</v>
      </c>
      <c r="D8" s="20"/>
      <c r="E8" s="3">
        <v>188.4</v>
      </c>
      <c r="F8" s="3">
        <v>173.54</v>
      </c>
      <c r="G8" s="3">
        <v>173.54</v>
      </c>
      <c r="H8" s="2" t="s">
        <v>19</v>
      </c>
      <c r="I8" s="22">
        <v>1</v>
      </c>
      <c r="J8" s="22"/>
      <c r="K8" s="2" t="s">
        <v>19</v>
      </c>
    </row>
    <row r="9" spans="1:12" ht="20.149999999999999" customHeight="1">
      <c r="A9" s="26"/>
      <c r="B9" s="27"/>
      <c r="C9" s="20" t="s">
        <v>20</v>
      </c>
      <c r="D9" s="20"/>
      <c r="E9" s="3"/>
      <c r="F9" s="3"/>
      <c r="G9" s="3"/>
      <c r="H9" s="2" t="s">
        <v>19</v>
      </c>
      <c r="I9" s="22"/>
      <c r="J9" s="22"/>
      <c r="K9" s="2" t="s">
        <v>19</v>
      </c>
    </row>
    <row r="10" spans="1:12" ht="20.149999999999999" customHeight="1">
      <c r="A10" s="28"/>
      <c r="B10" s="29"/>
      <c r="C10" s="20" t="s">
        <v>21</v>
      </c>
      <c r="D10" s="20"/>
      <c r="E10" s="3"/>
      <c r="F10" s="3"/>
      <c r="G10" s="3"/>
      <c r="H10" s="2" t="s">
        <v>19</v>
      </c>
      <c r="I10" s="22"/>
      <c r="J10" s="22"/>
      <c r="K10" s="2" t="s">
        <v>19</v>
      </c>
    </row>
    <row r="11" spans="1:12" ht="20.149999999999999" customHeight="1">
      <c r="A11" s="20" t="s">
        <v>22</v>
      </c>
      <c r="B11" s="20" t="s">
        <v>23</v>
      </c>
      <c r="C11" s="20"/>
      <c r="D11" s="20"/>
      <c r="E11" s="20"/>
      <c r="F11" s="20"/>
      <c r="G11" s="20" t="s">
        <v>24</v>
      </c>
      <c r="H11" s="20"/>
      <c r="I11" s="20"/>
      <c r="J11" s="20"/>
      <c r="K11" s="20"/>
    </row>
    <row r="12" spans="1:12" ht="113.25" customHeight="1">
      <c r="A12" s="20"/>
      <c r="B12" s="23" t="s">
        <v>25</v>
      </c>
      <c r="C12" s="23"/>
      <c r="D12" s="23"/>
      <c r="E12" s="23"/>
      <c r="F12" s="23"/>
      <c r="G12" s="23" t="s">
        <v>26</v>
      </c>
      <c r="H12" s="23"/>
      <c r="I12" s="23"/>
      <c r="J12" s="23"/>
      <c r="K12" s="23"/>
    </row>
    <row r="13" spans="1:12" ht="40.9" customHeight="1">
      <c r="A13" s="36" t="s">
        <v>27</v>
      </c>
      <c r="B13" s="2" t="s">
        <v>28</v>
      </c>
      <c r="C13" s="2" t="s">
        <v>29</v>
      </c>
      <c r="D13" s="20" t="s">
        <v>30</v>
      </c>
      <c r="E13" s="20"/>
      <c r="F13" s="2" t="s">
        <v>31</v>
      </c>
      <c r="G13" s="2" t="s">
        <v>32</v>
      </c>
      <c r="H13" s="2" t="s">
        <v>14</v>
      </c>
      <c r="I13" s="2" t="s">
        <v>16</v>
      </c>
      <c r="J13" s="20" t="s">
        <v>33</v>
      </c>
      <c r="K13" s="20"/>
      <c r="L13" s="10" t="s">
        <v>34</v>
      </c>
    </row>
    <row r="14" spans="1:12" ht="29.65" customHeight="1">
      <c r="A14" s="37"/>
      <c r="B14" s="20" t="s">
        <v>35</v>
      </c>
      <c r="C14" s="38" t="s">
        <v>36</v>
      </c>
      <c r="D14" s="31" t="s">
        <v>37</v>
      </c>
      <c r="E14" s="32"/>
      <c r="F14" s="2" t="s">
        <v>38</v>
      </c>
      <c r="G14" s="2">
        <v>301</v>
      </c>
      <c r="H14" s="2">
        <v>3</v>
      </c>
      <c r="I14" s="3">
        <v>3</v>
      </c>
      <c r="J14" s="20"/>
      <c r="K14" s="20"/>
      <c r="L14" s="11" t="s">
        <v>39</v>
      </c>
    </row>
    <row r="15" spans="1:12" ht="23.25" customHeight="1">
      <c r="A15" s="37"/>
      <c r="B15" s="20"/>
      <c r="C15" s="40"/>
      <c r="D15" s="31" t="s">
        <v>40</v>
      </c>
      <c r="E15" s="32"/>
      <c r="F15" s="2" t="s">
        <v>41</v>
      </c>
      <c r="G15" s="2">
        <v>3</v>
      </c>
      <c r="H15" s="2">
        <v>3</v>
      </c>
      <c r="I15" s="3">
        <v>3</v>
      </c>
      <c r="J15" s="20"/>
      <c r="K15" s="20"/>
      <c r="L15" s="11" t="s">
        <v>39</v>
      </c>
    </row>
    <row r="16" spans="1:12" ht="25.9" customHeight="1">
      <c r="A16" s="37"/>
      <c r="B16" s="20"/>
      <c r="C16" s="40"/>
      <c r="D16" s="31" t="s">
        <v>42</v>
      </c>
      <c r="E16" s="32"/>
      <c r="F16" s="2" t="s">
        <v>43</v>
      </c>
      <c r="G16" s="2">
        <v>6</v>
      </c>
      <c r="H16" s="2">
        <v>3</v>
      </c>
      <c r="I16" s="3">
        <v>3</v>
      </c>
      <c r="J16" s="20"/>
      <c r="K16" s="20"/>
      <c r="L16" s="11" t="s">
        <v>39</v>
      </c>
    </row>
    <row r="17" spans="1:12" ht="25.9" customHeight="1">
      <c r="A17" s="37"/>
      <c r="B17" s="20"/>
      <c r="C17" s="40"/>
      <c r="D17" s="31" t="s">
        <v>44</v>
      </c>
      <c r="E17" s="32"/>
      <c r="F17" s="2" t="s">
        <v>45</v>
      </c>
      <c r="G17" s="2">
        <v>6</v>
      </c>
      <c r="H17" s="2">
        <v>3</v>
      </c>
      <c r="I17" s="3">
        <v>3</v>
      </c>
      <c r="J17" s="20"/>
      <c r="K17" s="20"/>
      <c r="L17" s="11"/>
    </row>
    <row r="18" spans="1:12" ht="25.9" customHeight="1">
      <c r="A18" s="37"/>
      <c r="B18" s="20"/>
      <c r="C18" s="40"/>
      <c r="D18" s="31" t="s">
        <v>46</v>
      </c>
      <c r="E18" s="32"/>
      <c r="F18" s="2" t="s">
        <v>47</v>
      </c>
      <c r="G18" s="2">
        <v>1</v>
      </c>
      <c r="H18" s="2">
        <v>4</v>
      </c>
      <c r="I18" s="3">
        <v>4</v>
      </c>
      <c r="J18" s="20"/>
      <c r="K18" s="20"/>
      <c r="L18" s="11"/>
    </row>
    <row r="19" spans="1:12" ht="25.9" customHeight="1">
      <c r="A19" s="37"/>
      <c r="B19" s="20"/>
      <c r="C19" s="40"/>
      <c r="D19" s="31" t="s">
        <v>48</v>
      </c>
      <c r="E19" s="32"/>
      <c r="F19" s="2" t="s">
        <v>49</v>
      </c>
      <c r="G19" s="2">
        <v>1</v>
      </c>
      <c r="H19" s="2">
        <v>3</v>
      </c>
      <c r="I19" s="3">
        <v>3</v>
      </c>
      <c r="J19" s="20"/>
      <c r="K19" s="20"/>
      <c r="L19" s="11"/>
    </row>
    <row r="20" spans="1:12" ht="23.25" customHeight="1">
      <c r="A20" s="37"/>
      <c r="B20" s="20"/>
      <c r="C20" s="39"/>
      <c r="D20" s="31" t="s">
        <v>50</v>
      </c>
      <c r="E20" s="32"/>
      <c r="F20" s="2" t="s">
        <v>51</v>
      </c>
      <c r="G20" s="2">
        <v>4</v>
      </c>
      <c r="H20" s="2">
        <v>3</v>
      </c>
      <c r="I20" s="3">
        <v>3</v>
      </c>
      <c r="J20" s="20"/>
      <c r="K20" s="20"/>
      <c r="L20" s="11" t="s">
        <v>39</v>
      </c>
    </row>
    <row r="21" spans="1:12" ht="26.65" customHeight="1">
      <c r="A21" s="37"/>
      <c r="B21" s="20"/>
      <c r="C21" s="38" t="s">
        <v>52</v>
      </c>
      <c r="D21" s="33" t="s">
        <v>53</v>
      </c>
      <c r="E21" s="33"/>
      <c r="F21" s="6" t="s">
        <v>54</v>
      </c>
      <c r="G21" s="6" t="s">
        <v>55</v>
      </c>
      <c r="H21" s="2">
        <v>3</v>
      </c>
      <c r="I21" s="3">
        <v>3</v>
      </c>
      <c r="J21" s="20"/>
      <c r="K21" s="20"/>
      <c r="L21" s="11" t="s">
        <v>39</v>
      </c>
    </row>
    <row r="22" spans="1:12" ht="28">
      <c r="A22" s="37"/>
      <c r="B22" s="20"/>
      <c r="C22" s="40"/>
      <c r="D22" s="31" t="s">
        <v>56</v>
      </c>
      <c r="E22" s="32"/>
      <c r="F22" s="2" t="s">
        <v>57</v>
      </c>
      <c r="G22" s="6" t="s">
        <v>55</v>
      </c>
      <c r="H22" s="2">
        <v>3</v>
      </c>
      <c r="I22" s="3">
        <v>3</v>
      </c>
      <c r="J22" s="20"/>
      <c r="K22" s="20"/>
      <c r="L22" s="12" t="s">
        <v>58</v>
      </c>
    </row>
    <row r="23" spans="1:12" ht="26.65" customHeight="1">
      <c r="A23" s="37"/>
      <c r="B23" s="20"/>
      <c r="C23" s="40"/>
      <c r="D23" s="31" t="s">
        <v>59</v>
      </c>
      <c r="E23" s="32"/>
      <c r="F23" s="2" t="s">
        <v>60</v>
      </c>
      <c r="G23" s="6" t="s">
        <v>55</v>
      </c>
      <c r="H23" s="2">
        <v>3</v>
      </c>
      <c r="I23" s="3">
        <v>3</v>
      </c>
      <c r="J23" s="20"/>
      <c r="K23" s="20"/>
      <c r="L23" s="11" t="s">
        <v>39</v>
      </c>
    </row>
    <row r="24" spans="1:12" ht="71.25" customHeight="1">
      <c r="A24" s="37"/>
      <c r="B24" s="20"/>
      <c r="C24" s="38" t="s">
        <v>61</v>
      </c>
      <c r="D24" s="31" t="s">
        <v>62</v>
      </c>
      <c r="E24" s="32"/>
      <c r="F24" s="17" t="s">
        <v>63</v>
      </c>
      <c r="G24" s="2" t="s">
        <v>64</v>
      </c>
      <c r="H24" s="2">
        <v>3</v>
      </c>
      <c r="I24" s="3">
        <v>1.2</v>
      </c>
      <c r="J24" s="23" t="s">
        <v>65</v>
      </c>
      <c r="K24" s="23"/>
      <c r="L24" s="13" t="s">
        <v>66</v>
      </c>
    </row>
    <row r="25" spans="1:12" ht="110" customHeight="1">
      <c r="A25" s="37"/>
      <c r="B25" s="20"/>
      <c r="C25" s="40"/>
      <c r="D25" s="33" t="s">
        <v>67</v>
      </c>
      <c r="E25" s="33"/>
      <c r="F25" s="17" t="s">
        <v>68</v>
      </c>
      <c r="G25" s="2" t="s">
        <v>64</v>
      </c>
      <c r="H25" s="2">
        <v>3</v>
      </c>
      <c r="I25" s="3">
        <v>1.8</v>
      </c>
      <c r="J25" s="23" t="s">
        <v>65</v>
      </c>
      <c r="K25" s="23"/>
      <c r="L25" s="13"/>
    </row>
    <row r="26" spans="1:12" ht="90" customHeight="1">
      <c r="A26" s="37"/>
      <c r="B26" s="20"/>
      <c r="C26" s="39"/>
      <c r="D26" s="33" t="s">
        <v>69</v>
      </c>
      <c r="E26" s="33"/>
      <c r="F26" s="17" t="s">
        <v>70</v>
      </c>
      <c r="G26" s="7" t="s">
        <v>55</v>
      </c>
      <c r="H26" s="2">
        <v>3</v>
      </c>
      <c r="I26" s="3">
        <v>3</v>
      </c>
      <c r="J26" s="20"/>
      <c r="K26" s="20"/>
      <c r="L26" s="13" t="s">
        <v>66</v>
      </c>
    </row>
    <row r="27" spans="1:12" ht="30.75" customHeight="1">
      <c r="A27" s="37"/>
      <c r="B27" s="20"/>
      <c r="C27" s="5" t="s">
        <v>71</v>
      </c>
      <c r="D27" s="33" t="s">
        <v>72</v>
      </c>
      <c r="E27" s="33"/>
      <c r="F27" s="8" t="s">
        <v>73</v>
      </c>
      <c r="G27" s="8" t="s">
        <v>73</v>
      </c>
      <c r="H27" s="2">
        <v>10</v>
      </c>
      <c r="I27" s="3">
        <v>10</v>
      </c>
      <c r="J27" s="20"/>
      <c r="K27" s="20"/>
      <c r="L27" s="13" t="s">
        <v>66</v>
      </c>
    </row>
    <row r="28" spans="1:12" ht="52.5" customHeight="1">
      <c r="A28" s="37"/>
      <c r="B28" s="38" t="s">
        <v>74</v>
      </c>
      <c r="C28" s="4" t="s">
        <v>75</v>
      </c>
      <c r="D28" s="33" t="s">
        <v>75</v>
      </c>
      <c r="E28" s="33"/>
      <c r="F28" s="17" t="s">
        <v>76</v>
      </c>
      <c r="G28" s="2" t="s">
        <v>77</v>
      </c>
      <c r="H28" s="2">
        <v>15</v>
      </c>
      <c r="I28" s="3">
        <v>15</v>
      </c>
      <c r="J28" s="20"/>
      <c r="K28" s="20"/>
      <c r="L28" s="11" t="s">
        <v>39</v>
      </c>
    </row>
    <row r="29" spans="1:12" ht="157" customHeight="1">
      <c r="A29" s="37"/>
      <c r="B29" s="39"/>
      <c r="C29" s="4" t="s">
        <v>78</v>
      </c>
      <c r="D29" s="31" t="s">
        <v>78</v>
      </c>
      <c r="E29" s="32"/>
      <c r="F29" s="17" t="s">
        <v>79</v>
      </c>
      <c r="G29" s="2" t="s">
        <v>77</v>
      </c>
      <c r="H29" s="2">
        <v>15</v>
      </c>
      <c r="I29" s="3">
        <v>13</v>
      </c>
      <c r="J29" s="41" t="s">
        <v>88</v>
      </c>
      <c r="K29" s="42"/>
      <c r="L29" s="14" t="s">
        <v>80</v>
      </c>
    </row>
    <row r="30" spans="1:12" ht="39.75" customHeight="1">
      <c r="A30" s="37"/>
      <c r="B30" s="4" t="s">
        <v>81</v>
      </c>
      <c r="C30" s="4" t="s">
        <v>82</v>
      </c>
      <c r="D30" s="31" t="s">
        <v>83</v>
      </c>
      <c r="E30" s="32"/>
      <c r="F30" s="6">
        <v>0.95</v>
      </c>
      <c r="G30" s="6" t="s">
        <v>84</v>
      </c>
      <c r="H30" s="2">
        <v>10</v>
      </c>
      <c r="I30" s="3">
        <v>8</v>
      </c>
      <c r="J30" s="20" t="s">
        <v>87</v>
      </c>
      <c r="K30" s="20"/>
      <c r="L30" s="15" t="s">
        <v>39</v>
      </c>
    </row>
    <row r="31" spans="1:12" s="1" customFormat="1" ht="22.5" customHeight="1">
      <c r="A31" s="34" t="s">
        <v>85</v>
      </c>
      <c r="B31" s="34"/>
      <c r="C31" s="34"/>
      <c r="D31" s="34"/>
      <c r="E31" s="34"/>
      <c r="F31" s="34"/>
      <c r="G31" s="34"/>
      <c r="H31" s="9">
        <v>100</v>
      </c>
      <c r="I31" s="16">
        <f>SUM(I14:I30)+K7</f>
        <v>93</v>
      </c>
      <c r="J31" s="35"/>
      <c r="K31" s="35"/>
    </row>
  </sheetData>
  <mergeCells count="70">
    <mergeCell ref="A31:G31"/>
    <mergeCell ref="J31:K31"/>
    <mergeCell ref="A11:A12"/>
    <mergeCell ref="A13:A30"/>
    <mergeCell ref="B14:B27"/>
    <mergeCell ref="B28:B29"/>
    <mergeCell ref="C14:C20"/>
    <mergeCell ref="C21:C23"/>
    <mergeCell ref="C24:C26"/>
    <mergeCell ref="D28:E28"/>
    <mergeCell ref="J28:K28"/>
    <mergeCell ref="D29:E29"/>
    <mergeCell ref="J29:K29"/>
    <mergeCell ref="D30:E30"/>
    <mergeCell ref="J30:K30"/>
    <mergeCell ref="D25:E25"/>
    <mergeCell ref="J25:K25"/>
    <mergeCell ref="D26:E26"/>
    <mergeCell ref="J26:K26"/>
    <mergeCell ref="D27:E27"/>
    <mergeCell ref="J27:K27"/>
    <mergeCell ref="D22:E22"/>
    <mergeCell ref="J22:K22"/>
    <mergeCell ref="D23:E23"/>
    <mergeCell ref="J23:K23"/>
    <mergeCell ref="D24:E24"/>
    <mergeCell ref="J24:K24"/>
    <mergeCell ref="D19:E19"/>
    <mergeCell ref="J19:K19"/>
    <mergeCell ref="D20:E20"/>
    <mergeCell ref="J20:K20"/>
    <mergeCell ref="D21:E21"/>
    <mergeCell ref="J21:K21"/>
    <mergeCell ref="D16:E16"/>
    <mergeCell ref="J16:K16"/>
    <mergeCell ref="D17:E17"/>
    <mergeCell ref="J17:K17"/>
    <mergeCell ref="D18:E18"/>
    <mergeCell ref="J18:K18"/>
    <mergeCell ref="D13:E13"/>
    <mergeCell ref="J13:K13"/>
    <mergeCell ref="D14:E14"/>
    <mergeCell ref="J14:K14"/>
    <mergeCell ref="D15:E15"/>
    <mergeCell ref="J15:K15"/>
    <mergeCell ref="C10:D10"/>
    <mergeCell ref="I10:J10"/>
    <mergeCell ref="B11:F11"/>
    <mergeCell ref="G11:K11"/>
    <mergeCell ref="B12:F12"/>
    <mergeCell ref="G12:K12"/>
    <mergeCell ref="A6:B10"/>
    <mergeCell ref="C7:D7"/>
    <mergeCell ref="I7:J7"/>
    <mergeCell ref="C8:D8"/>
    <mergeCell ref="I8:J8"/>
    <mergeCell ref="C9:D9"/>
    <mergeCell ref="I9:J9"/>
    <mergeCell ref="A5:B5"/>
    <mergeCell ref="C5:F5"/>
    <mergeCell ref="H5:K5"/>
    <mergeCell ref="C6:D6"/>
    <mergeCell ref="I6:J6"/>
    <mergeCell ref="A1:K1"/>
    <mergeCell ref="A2:K2"/>
    <mergeCell ref="A3:B3"/>
    <mergeCell ref="C3:K3"/>
    <mergeCell ref="A4:B4"/>
    <mergeCell ref="C4:F4"/>
    <mergeCell ref="H4:K4"/>
  </mergeCells>
  <phoneticPr fontId="10" type="noConversion"/>
  <pageMargins left="0.70866141732283505" right="0.70866141732283505" top="0.74803149606299202" bottom="0.74803149606299202" header="0.31496062992126" footer="0.31496062992126"/>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HP</cp:lastModifiedBy>
  <cp:lastPrinted>2021-08-25T02:20:52Z</cp:lastPrinted>
  <dcterms:created xsi:type="dcterms:W3CDTF">2021-04-12T11:24:00Z</dcterms:created>
  <dcterms:modified xsi:type="dcterms:W3CDTF">2021-08-25T02:20:57Z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