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definedNames>
    <definedName name="_xlnm.Print_Area" localSheetId="0">Sheet2!$A$1:$J$23</definedName>
  </definedNames>
  <calcPr calcId="144525"/>
</workbook>
</file>

<file path=xl/sharedStrings.xml><?xml version="1.0" encoding="utf-8"?>
<sst xmlns="http://schemas.openxmlformats.org/spreadsheetml/2006/main" count="75" uniqueCount="67">
  <si>
    <t>项目支出绩效自评表</t>
  </si>
  <si>
    <t>（2022年度）</t>
  </si>
  <si>
    <t>项目名称</t>
  </si>
  <si>
    <t>中关村工作委托类尾款项目</t>
  </si>
  <si>
    <t>主管部门</t>
  </si>
  <si>
    <t>中关村科技园区管理委员会</t>
  </si>
  <si>
    <t>实施单位</t>
  </si>
  <si>
    <t>中关村科技园区管理委员会（本级）</t>
  </si>
  <si>
    <t>项目负责人</t>
  </si>
  <si>
    <t>孙海龙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</si>
  <si>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</si>
  <si>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</si>
  <si>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</si>
  <si>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</si>
  <si>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</si>
  <si>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</si>
  <si>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</si>
  <si>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</si>
  <si>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</si>
  <si>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</si>
  <si>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</si>
  <si>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</si>
  <si>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</si>
  <si>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</si>
  <si>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</si>
  <si>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</si>
  <si>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落实中央、国家部委关于示范区建设指示精神，市委、市政府重大决策部署，贯彻执行好中关村示范区“1 4”体系的各项政策，整合社会资源、保证公共政策的实施，对外提供公共服务，以及为示范区各项核心工作开展提供专题分析、数据支持等，从而促进中关村创新创业环境优化及高新技术产业的发展。</t>
  </si>
  <si>
    <t>落实中央、国家部委关于示范区建设指示精神，市委、市政府重大决策部署，完成专项委托工作数量13个，评价合格率达到100%，验收合格率达到100%，推动中关村示范区政策广泛落实，从而促进中关村创新创业环境优化及高新技术产业的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</si>
  <si>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</si>
  <si>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</si>
  <si>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</si>
  <si>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</si>
  <si>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</si>
  <si>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</si>
  <si>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</si>
  <si>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</si>
  <si>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</si>
  <si>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专项委托工作数量</t>
  </si>
  <si>
    <t>17
个</t>
  </si>
  <si>
    <t>15个</t>
  </si>
  <si>
    <t>预算编制时间为2021年10月。后续实际工作中，1个项目2021年已完成、1个项目未通过立项</t>
  </si>
  <si>
    <t>质量指标</t>
  </si>
  <si>
    <t>绩效评价合格率</t>
  </si>
  <si>
    <t>≥
98
%</t>
  </si>
  <si>
    <t>验收合格率</t>
  </si>
  <si>
    <t>时效指标</t>
  </si>
  <si>
    <t>委托工作进度</t>
  </si>
  <si>
    <t>优良中低差</t>
  </si>
  <si>
    <t>优，达成年度指标</t>
  </si>
  <si>
    <t>成本指标</t>
  </si>
  <si>
    <t>项目预算控制数</t>
  </si>
  <si>
    <t>≤
700
万元</t>
  </si>
  <si>
    <t>549.453971万元</t>
  </si>
  <si>
    <t>效益指标</t>
  </si>
  <si>
    <t>社会效益指标</t>
  </si>
  <si>
    <t>政策覆盖中关村示范区企业</t>
  </si>
  <si>
    <t>≥
3000
家</t>
  </si>
  <si>
    <t>约2000家</t>
  </si>
  <si>
    <t>中关村示范区系列资金支持政策由企业进行申报，事先并无法准确预计企业数量，后续的政策覆盖企业数量存在偏差属于正常情况</t>
  </si>
  <si>
    <t>可持续影响指标</t>
  </si>
  <si>
    <t>推动中关村示范区政策广泛落实</t>
  </si>
  <si>
    <t>满意度指标</t>
  </si>
  <si>
    <t>服务对象满意度指标</t>
  </si>
  <si>
    <t>服务企业满意度</t>
  </si>
  <si>
    <t>≥
95
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</si>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</sst>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10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0" fillId="0" borderId="0"/>
    <xf numFmtId="0" fontId="9" fillId="0" borderId="0"/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9" fontId="4" fillId="3" borderId="7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9" fontId="4" fillId="3" borderId="8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79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showGridLines="0" tabSelected="1" view="pageBreakPreview" zoomScaleNormal="100" topLeftCell="A18" workbookViewId="0">
      <selection activeCell="A1" sqref="A1:J23"/>
    </sheetView>
  </sheetViews>
  <sheetFormatPr defaultColWidth="9" defaultRowHeight="15"/>
  <cols>
    <col min="1" max="1" width="3.625" style="2" customWidth="1"/>
    <col min="2" max="2" width="8.875" style="3" customWidth="1"/>
    <col min="3" max="3" width="15.625" style="3" customWidth="1"/>
    <col min="4" max="4" width="16.375" style="4" customWidth="1"/>
    <col min="5" max="5" width="10.375" style="4" customWidth="1"/>
    <col min="6" max="6" width="10.625" style="4" customWidth="1"/>
    <col min="7" max="7" width="10.75" style="4" customWidth="1"/>
    <col min="8" max="8" width="4.75" style="3" customWidth="1"/>
    <col min="9" max="9" width="9.5" style="3" customWidth="1"/>
    <col min="10" max="10" width="17.5" style="3" customWidth="1"/>
    <col min="11" max="11" width="23.375" style="5" customWidth="1"/>
    <col min="12" max="12" width="15.375" style="5" customWidth="1"/>
    <col min="13" max="16384" width="9" style="3"/>
  </cols>
  <sheetData>
    <row r="1" ht="17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55577757</v>
      </c>
      <c r="I5" s="8"/>
      <c r="J5" s="8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3" t="s">
        <v>18</v>
      </c>
      <c r="E7" s="14">
        <v>700</v>
      </c>
      <c r="F7" s="14">
        <v>700</v>
      </c>
      <c r="G7" s="14">
        <v>549.453971</v>
      </c>
      <c r="H7" s="15">
        <v>10</v>
      </c>
      <c r="I7" s="42">
        <f t="shared" ref="I7:I8" si="0">G7/F7</f>
        <v>0.784934244285714</v>
      </c>
      <c r="J7" s="43">
        <f>H7*I7</f>
        <v>7.84934244285714</v>
      </c>
    </row>
    <row r="8" s="1" customFormat="1" spans="1:10">
      <c r="A8" s="8"/>
      <c r="B8" s="8"/>
      <c r="C8" s="8"/>
      <c r="D8" s="16" t="s">
        <v>19</v>
      </c>
      <c r="E8" s="14">
        <v>700</v>
      </c>
      <c r="F8" s="14">
        <v>700</v>
      </c>
      <c r="G8" s="14">
        <v>549.453971</v>
      </c>
      <c r="H8" s="15" t="s">
        <v>20</v>
      </c>
      <c r="I8" s="42">
        <f t="shared" si="0"/>
        <v>0.784934244285714</v>
      </c>
      <c r="J8" s="15" t="s">
        <v>20</v>
      </c>
    </row>
    <row r="9" s="1" customFormat="1" spans="1:10">
      <c r="A9" s="8"/>
      <c r="B9" s="8"/>
      <c r="C9" s="8"/>
      <c r="D9" s="16" t="s">
        <v>21</v>
      </c>
      <c r="E9" s="17"/>
      <c r="F9" s="17"/>
      <c r="G9" s="17"/>
      <c r="H9" s="15" t="s">
        <v>20</v>
      </c>
      <c r="I9" s="42"/>
      <c r="J9" s="43"/>
    </row>
    <row r="10" s="1" customFormat="1" spans="1:10">
      <c r="A10" s="8"/>
      <c r="B10" s="8"/>
      <c r="C10" s="8"/>
      <c r="D10" s="18" t="s">
        <v>22</v>
      </c>
      <c r="E10" s="17"/>
      <c r="F10" s="17"/>
      <c r="G10" s="17"/>
      <c r="H10" s="9"/>
      <c r="I10" s="42"/>
      <c r="J10" s="43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.1" customHeight="1" spans="1:11">
      <c r="A12" s="8"/>
      <c r="B12" s="16" t="s">
        <v>26</v>
      </c>
      <c r="C12" s="16"/>
      <c r="D12" s="16"/>
      <c r="E12" s="16"/>
      <c r="F12" s="16"/>
      <c r="G12" s="8" t="s">
        <v>27</v>
      </c>
      <c r="H12" s="16"/>
      <c r="I12" s="16"/>
      <c r="J12" s="16"/>
      <c r="K12" s="44"/>
    </row>
    <row r="13" s="1" customFormat="1" ht="33.95" customHeight="1" spans="1:10">
      <c r="A13" s="19" t="s">
        <v>28</v>
      </c>
      <c r="B13" s="19" t="s">
        <v>29</v>
      </c>
      <c r="C13" s="20" t="s">
        <v>30</v>
      </c>
      <c r="D13" s="21" t="s">
        <v>31</v>
      </c>
      <c r="E13" s="22" t="s">
        <v>32</v>
      </c>
      <c r="F13" s="23"/>
      <c r="G13" s="19" t="s">
        <v>33</v>
      </c>
      <c r="H13" s="19" t="s">
        <v>15</v>
      </c>
      <c r="I13" s="19" t="s">
        <v>17</v>
      </c>
      <c r="J13" s="19" t="s">
        <v>34</v>
      </c>
    </row>
    <row r="14" s="1" customFormat="1" ht="65" spans="1:11">
      <c r="A14" s="19"/>
      <c r="B14" s="24" t="s">
        <v>35</v>
      </c>
      <c r="C14" s="25" t="s">
        <v>36</v>
      </c>
      <c r="D14" s="21" t="s">
        <v>37</v>
      </c>
      <c r="E14" s="22" t="s">
        <v>38</v>
      </c>
      <c r="F14" s="23"/>
      <c r="G14" s="26" t="s">
        <v>39</v>
      </c>
      <c r="H14" s="19">
        <v>15</v>
      </c>
      <c r="I14" s="20">
        <v>13.24</v>
      </c>
      <c r="J14" s="19" t="s">
        <v>40</v>
      </c>
      <c r="K14" s="45"/>
    </row>
    <row r="15" s="1" customFormat="1" spans="1:10">
      <c r="A15" s="19"/>
      <c r="B15" s="27"/>
      <c r="C15" s="24" t="s">
        <v>41</v>
      </c>
      <c r="D15" s="21" t="s">
        <v>42</v>
      </c>
      <c r="E15" s="22" t="s">
        <v>43</v>
      </c>
      <c r="F15" s="23"/>
      <c r="G15" s="28">
        <v>1</v>
      </c>
      <c r="H15" s="19">
        <v>7</v>
      </c>
      <c r="I15" s="20">
        <v>7</v>
      </c>
      <c r="J15" s="19"/>
    </row>
    <row r="16" s="1" customFormat="1" spans="1:10">
      <c r="A16" s="19"/>
      <c r="B16" s="27"/>
      <c r="C16" s="24" t="s">
        <v>41</v>
      </c>
      <c r="D16" s="21" t="s">
        <v>44</v>
      </c>
      <c r="E16" s="22" t="s">
        <v>43</v>
      </c>
      <c r="F16" s="23"/>
      <c r="G16" s="28">
        <v>1</v>
      </c>
      <c r="H16" s="19">
        <v>8</v>
      </c>
      <c r="I16" s="20">
        <v>8</v>
      </c>
      <c r="J16" s="19"/>
    </row>
    <row r="17" s="1" customFormat="1" ht="26" spans="1:10">
      <c r="A17" s="19"/>
      <c r="B17" s="27"/>
      <c r="C17" s="25" t="s">
        <v>45</v>
      </c>
      <c r="D17" s="21" t="s">
        <v>46</v>
      </c>
      <c r="E17" s="22" t="s">
        <v>47</v>
      </c>
      <c r="F17" s="23"/>
      <c r="G17" s="19" t="s">
        <v>48</v>
      </c>
      <c r="H17" s="29">
        <v>10</v>
      </c>
      <c r="I17" s="20">
        <v>10</v>
      </c>
      <c r="J17" s="19"/>
    </row>
    <row r="18" s="1" customFormat="1" ht="26" spans="1:10">
      <c r="A18" s="19"/>
      <c r="B18" s="27"/>
      <c r="C18" s="24" t="s">
        <v>49</v>
      </c>
      <c r="D18" s="21" t="s">
        <v>50</v>
      </c>
      <c r="E18" s="22" t="s">
        <v>51</v>
      </c>
      <c r="F18" s="23"/>
      <c r="G18" s="19" t="s">
        <v>52</v>
      </c>
      <c r="H18" s="19">
        <v>10</v>
      </c>
      <c r="I18" s="20">
        <v>10</v>
      </c>
      <c r="J18" s="19"/>
    </row>
    <row r="19" s="1" customFormat="1" ht="78" spans="1:11">
      <c r="A19" s="19"/>
      <c r="B19" s="30" t="s">
        <v>53</v>
      </c>
      <c r="C19" s="24" t="s">
        <v>54</v>
      </c>
      <c r="D19" s="21" t="s">
        <v>55</v>
      </c>
      <c r="E19" s="22" t="s">
        <v>56</v>
      </c>
      <c r="F19" s="23"/>
      <c r="G19" s="31" t="s">
        <v>57</v>
      </c>
      <c r="H19" s="31">
        <v>15</v>
      </c>
      <c r="I19" s="46">
        <v>10</v>
      </c>
      <c r="J19" s="25" t="s">
        <v>58</v>
      </c>
      <c r="K19" s="44"/>
    </row>
    <row r="20" s="1" customFormat="1" ht="26" spans="1:10">
      <c r="A20" s="19"/>
      <c r="B20" s="32"/>
      <c r="C20" s="24" t="s">
        <v>59</v>
      </c>
      <c r="D20" s="21" t="s">
        <v>60</v>
      </c>
      <c r="E20" s="22" t="s">
        <v>47</v>
      </c>
      <c r="F20" s="23"/>
      <c r="G20" s="31" t="s">
        <v>48</v>
      </c>
      <c r="H20" s="31">
        <v>15</v>
      </c>
      <c r="I20" s="31">
        <v>15</v>
      </c>
      <c r="J20" s="25"/>
    </row>
    <row r="21" s="1" customFormat="1" ht="26" spans="1:11">
      <c r="A21" s="19"/>
      <c r="B21" s="24" t="s">
        <v>61</v>
      </c>
      <c r="C21" s="24" t="s">
        <v>62</v>
      </c>
      <c r="D21" s="21" t="s">
        <v>63</v>
      </c>
      <c r="E21" s="22" t="s">
        <v>64</v>
      </c>
      <c r="F21" s="23"/>
      <c r="G21" s="33">
        <v>1</v>
      </c>
      <c r="H21" s="34">
        <v>10</v>
      </c>
      <c r="I21" s="31">
        <v>10</v>
      </c>
      <c r="J21" s="25"/>
      <c r="K21" s="44"/>
    </row>
    <row r="22" s="1" customFormat="1" spans="1:10">
      <c r="A22" s="21" t="s">
        <v>65</v>
      </c>
      <c r="B22" s="35"/>
      <c r="C22" s="35"/>
      <c r="D22" s="35"/>
      <c r="E22" s="35"/>
      <c r="F22" s="35"/>
      <c r="G22" s="36"/>
      <c r="H22" s="37">
        <f>SUM(H14:H21)+H7</f>
        <v>100</v>
      </c>
      <c r="I22" s="47">
        <f>SUM(I14:I21)+J7</f>
        <v>91.0893424428571</v>
      </c>
      <c r="J22" s="48"/>
    </row>
    <row r="23" s="1" customFormat="1" ht="123" customHeight="1" spans="1:10">
      <c r="A23" s="16" t="s">
        <v>66</v>
      </c>
      <c r="B23" s="18"/>
      <c r="C23" s="18"/>
      <c r="D23" s="18"/>
      <c r="E23" s="18"/>
      <c r="F23" s="18"/>
      <c r="G23" s="9"/>
      <c r="H23" s="18"/>
      <c r="I23" s="18"/>
      <c r="J23" s="18"/>
    </row>
    <row r="24" ht="14.25" customHeight="1" spans="1:10">
      <c r="A24" s="38"/>
      <c r="B24" s="39"/>
      <c r="C24" s="39"/>
      <c r="D24" s="39"/>
      <c r="E24" s="39"/>
      <c r="F24" s="39"/>
      <c r="G24" s="40"/>
      <c r="H24" s="39"/>
      <c r="I24" s="39"/>
      <c r="J24" s="39"/>
    </row>
    <row r="26" ht="17.5" spans="7:7">
      <c r="G26" s="4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8"/>
    <mergeCell ref="B19:B20"/>
    <mergeCell ref="A6:C10"/>
  </mergeCells>
  <pageMargins left="0.75" right="0.75" top="1" bottom="1" header="0.51" footer="0.51"/>
  <pageSetup paperSize="9" scale="74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2023-05-19T05:44:33Z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317E000A65E54E918D30CB8154C8A318_13</vt:lpwstr>
  </property>
</Properties>
</file>