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<sst xmlns="http://schemas.openxmlformats.org/spreadsheetml/2006/main" count="92" uniqueCount="76">
  <si>
    <t>项目支出绩效自评表</t>
  </si>
  <si>
    <t>（2022年度）</t>
  </si>
  <si>
    <t>项目名称</t>
  </si>
  <si>
    <t>中关村创新平台工作项目</t>
  </si>
  <si>
    <t>主管部门</t>
  </si>
  <si>
    <t>中关村科技园区管理委员会</t>
  </si>
  <si>
    <t>实施单位</t>
  </si>
  <si>
    <t>中关村科技园区管理委员会（本级）</t>
  </si>
  <si>
    <t>项目负责人</t>
  </si>
  <si>
    <t>王宇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</si>
  <si>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</si>
  <si>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</si>
  <si>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</si>
  <si>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</si>
  <si>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</si>
  <si>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</si>
  <si>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</si>
  <si>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</si>
  <si>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</si>
  <si>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</si>
  <si>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</si>
  <si>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</si>
  <si>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</si>
  <si>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</si>
  <si>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</si>
  <si>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</si>
  <si>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为中关村创新平台提供日常办公、会议及其他用房，确保办公场所环境整洁、秩序良好，保障中关村创新平台高效运转，为到创新平台办事的企业提供良好的接待环境，更好地为示范区创新创业主体提供服务。</t>
  </si>
  <si>
    <t>为中关村创新平台办公的360余名人员提供日常办公、会议等用房保障，安排保安、保洁确保办公场所环境整洁、秩序良好，保障中关村创新平台高效运转。安排会议、调研2000余场，为到创新平台办事的企业提供良好的接待环境，更好地为示范区创新创业主体提供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</si>
  <si>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</si>
  <si>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</si>
  <si>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</si>
  <si>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</si>
  <si>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</si>
  <si>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</si>
  <si>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</si>
  <si>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</si>
  <si>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</si>
  <si>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办理临时停车证</t>
  </si>
  <si>
    <t>150
个</t>
  </si>
  <si>
    <t>150个</t>
  </si>
  <si>
    <t>雇佣保洁人员</t>
  </si>
  <si>
    <t>10
人</t>
  </si>
  <si>
    <t>10人</t>
  </si>
  <si>
    <t>租用固定车位</t>
  </si>
  <si>
    <t>120
个</t>
  </si>
  <si>
    <t>120人</t>
  </si>
  <si>
    <t>租用办公用房面积</t>
  </si>
  <si>
    <t>11869.03
平米</t>
  </si>
  <si>
    <t>11869.03平米</t>
  </si>
  <si>
    <t>雇佣保安人员</t>
  </si>
  <si>
    <t>8
人</t>
  </si>
  <si>
    <t>8人</t>
  </si>
  <si>
    <t>质量指标</t>
  </si>
  <si>
    <t>满足中关村创新平台办公空间及环境需求</t>
  </si>
  <si>
    <t>优良中低差</t>
  </si>
  <si>
    <t>优，满足中关村创新平台办公空间及环境需求</t>
  </si>
  <si>
    <t>时效指标</t>
  </si>
  <si>
    <t>项目执行时间为1-12月</t>
  </si>
  <si>
    <t>12
月</t>
  </si>
  <si>
    <t>12月</t>
  </si>
  <si>
    <t>每年年初签订当年合同，当年6月前拨付项目首付款，当年12月前拨付项目尾款</t>
  </si>
  <si>
    <t>优</t>
  </si>
  <si>
    <t>成本指标</t>
  </si>
  <si>
    <t>项目预算控制金额</t>
  </si>
  <si>
    <t>4107
万元</t>
  </si>
  <si>
    <t>4058.018787万元</t>
  </si>
  <si>
    <t>效益指标</t>
  </si>
  <si>
    <t>社会效益指标</t>
  </si>
  <si>
    <t>为中关村创新平台干部职工提供良好的办公环境，为到创新平台来办事的企业提供良好的接待环境，更好地为示范区创新创业主体提供服务</t>
  </si>
  <si>
    <t>优，达成年度指标</t>
  </si>
  <si>
    <t>满意度指标</t>
  </si>
  <si>
    <t>服务对象满意度指标</t>
  </si>
  <si>
    <t>平台干部职工满意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</si>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</sst>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0000_ "/>
    <numFmt numFmtId="178" formatCode="#,##0.00_ "/>
    <numFmt numFmtId="179" formatCode="0.00_);[Red]\(0.00\)"/>
  </numFmts>
  <fonts count="28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9" borderId="13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/>
    <xf numFmtId="0" fontId="27" fillId="0" borderId="0"/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7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right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9" fontId="4" fillId="2" borderId="7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3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showGridLines="0" tabSelected="1" workbookViewId="0">
      <selection activeCell="I25" sqref="I25"/>
    </sheetView>
  </sheetViews>
  <sheetFormatPr defaultColWidth="9" defaultRowHeight="15"/>
  <cols>
    <col min="1" max="1" width="3.66666666666667" style="2" customWidth="1"/>
    <col min="2" max="2" width="8.91666666666667" style="3" customWidth="1"/>
    <col min="3" max="3" width="15.5833333333333" style="3" customWidth="1"/>
    <col min="4" max="4" width="16.3333333333333" style="4" customWidth="1"/>
    <col min="5" max="6" width="12.5833333333333" style="4" customWidth="1"/>
    <col min="7" max="7" width="12.5833333333333" style="3" customWidth="1"/>
    <col min="8" max="8" width="10" style="3" customWidth="1"/>
    <col min="9" max="9" width="9.5" style="3" customWidth="1"/>
    <col min="10" max="10" width="17.5" style="3" customWidth="1"/>
    <col min="11" max="11" width="9" style="3"/>
    <col min="12" max="12" width="14.5833333333333" style="5" customWidth="1"/>
    <col min="13" max="13" width="15.3333333333333" style="5" customWidth="1"/>
    <col min="14" max="16384" width="9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10" t="s">
        <v>7</v>
      </c>
      <c r="I4" s="10"/>
      <c r="J4" s="10"/>
    </row>
    <row r="5" s="1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8">
        <v>18618231600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4" t="s">
        <v>18</v>
      </c>
      <c r="E7" s="15">
        <v>4107</v>
      </c>
      <c r="F7" s="15">
        <v>4107</v>
      </c>
      <c r="G7" s="16">
        <v>4058.018787</v>
      </c>
      <c r="H7" s="17">
        <v>10</v>
      </c>
      <c r="I7" s="35">
        <f t="shared" ref="I7:I10" si="0">G7/F7</f>
        <v>0.988073724616508</v>
      </c>
      <c r="J7" s="36">
        <f>H7*I7</f>
        <v>9.88073724616508</v>
      </c>
    </row>
    <row r="8" s="1" customFormat="1" ht="24" customHeight="1" spans="1:10">
      <c r="A8" s="8"/>
      <c r="B8" s="8"/>
      <c r="C8" s="8"/>
      <c r="D8" s="18" t="s">
        <v>19</v>
      </c>
      <c r="E8" s="15">
        <v>4107</v>
      </c>
      <c r="F8" s="15">
        <v>4107</v>
      </c>
      <c r="G8" s="16">
        <v>4058.018787</v>
      </c>
      <c r="H8" s="17" t="s">
        <v>20</v>
      </c>
      <c r="I8" s="35">
        <f t="shared" si="0"/>
        <v>0.988073724616508</v>
      </c>
      <c r="J8" s="17" t="s">
        <v>20</v>
      </c>
    </row>
    <row r="9" s="1" customFormat="1" ht="24" customHeight="1" spans="1:10">
      <c r="A9" s="8"/>
      <c r="B9" s="8"/>
      <c r="C9" s="8"/>
      <c r="D9" s="18" t="s">
        <v>21</v>
      </c>
      <c r="E9" s="19"/>
      <c r="F9" s="19"/>
      <c r="G9" s="20"/>
      <c r="H9" s="17" t="s">
        <v>20</v>
      </c>
      <c r="I9" s="17" t="s">
        <v>20</v>
      </c>
      <c r="J9" s="17" t="s">
        <v>20</v>
      </c>
    </row>
    <row r="10" s="1" customFormat="1" ht="24" customHeight="1" spans="1:10">
      <c r="A10" s="8"/>
      <c r="B10" s="8"/>
      <c r="C10" s="8"/>
      <c r="D10" s="21" t="s">
        <v>22</v>
      </c>
      <c r="E10" s="19"/>
      <c r="F10" s="19"/>
      <c r="G10" s="20"/>
      <c r="H10" s="17" t="s">
        <v>20</v>
      </c>
      <c r="I10" s="17" t="s">
        <v>20</v>
      </c>
      <c r="J10" s="17" t="s">
        <v>20</v>
      </c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80" customHeight="1" spans="1:10">
      <c r="A12" s="8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</row>
    <row r="13" s="1" customFormat="1" ht="34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2" t="s">
        <v>32</v>
      </c>
      <c r="F13" s="23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spans="1:10">
      <c r="A14" s="8"/>
      <c r="B14" s="24" t="s">
        <v>35</v>
      </c>
      <c r="C14" s="10" t="s">
        <v>36</v>
      </c>
      <c r="D14" s="11" t="s">
        <v>37</v>
      </c>
      <c r="E14" s="22" t="s">
        <v>38</v>
      </c>
      <c r="F14" s="23"/>
      <c r="G14" s="9" t="s">
        <v>39</v>
      </c>
      <c r="H14" s="8">
        <v>3</v>
      </c>
      <c r="I14" s="9">
        <v>3</v>
      </c>
      <c r="J14" s="8"/>
    </row>
    <row r="15" s="1" customFormat="1" spans="1:10">
      <c r="A15" s="8"/>
      <c r="B15" s="25"/>
      <c r="C15" s="24" t="s">
        <v>36</v>
      </c>
      <c r="D15" s="11" t="s">
        <v>40</v>
      </c>
      <c r="E15" s="26" t="s">
        <v>41</v>
      </c>
      <c r="F15" s="23"/>
      <c r="G15" s="9" t="s">
        <v>42</v>
      </c>
      <c r="H15" s="8">
        <v>3</v>
      </c>
      <c r="I15" s="9">
        <v>3</v>
      </c>
      <c r="J15" s="8"/>
    </row>
    <row r="16" s="1" customFormat="1" spans="1:10">
      <c r="A16" s="8"/>
      <c r="B16" s="25"/>
      <c r="C16" s="10" t="s">
        <v>36</v>
      </c>
      <c r="D16" s="11" t="s">
        <v>43</v>
      </c>
      <c r="E16" s="22" t="s">
        <v>44</v>
      </c>
      <c r="F16" s="23"/>
      <c r="G16" s="9" t="s">
        <v>45</v>
      </c>
      <c r="H16" s="8">
        <v>3</v>
      </c>
      <c r="I16" s="9">
        <v>3</v>
      </c>
      <c r="J16" s="8"/>
    </row>
    <row r="17" s="1" customFormat="1" spans="1:10">
      <c r="A17" s="8"/>
      <c r="B17" s="25"/>
      <c r="C17" s="10" t="s">
        <v>36</v>
      </c>
      <c r="D17" s="11" t="s">
        <v>46</v>
      </c>
      <c r="E17" s="22" t="s">
        <v>47</v>
      </c>
      <c r="F17" s="23"/>
      <c r="G17" s="9" t="s">
        <v>48</v>
      </c>
      <c r="H17" s="8">
        <v>3</v>
      </c>
      <c r="I17" s="9">
        <v>3</v>
      </c>
      <c r="J17" s="8"/>
    </row>
    <row r="18" s="1" customFormat="1" spans="1:10">
      <c r="A18" s="8"/>
      <c r="B18" s="25"/>
      <c r="C18" s="24" t="s">
        <v>36</v>
      </c>
      <c r="D18" s="11" t="s">
        <v>49</v>
      </c>
      <c r="E18" s="22" t="s">
        <v>50</v>
      </c>
      <c r="F18" s="23"/>
      <c r="G18" s="9" t="s">
        <v>51</v>
      </c>
      <c r="H18" s="8">
        <v>3</v>
      </c>
      <c r="I18" s="9">
        <v>3</v>
      </c>
      <c r="J18" s="8"/>
    </row>
    <row r="19" s="1" customFormat="1" ht="39" spans="1:10">
      <c r="A19" s="8"/>
      <c r="B19" s="25"/>
      <c r="C19" s="24" t="s">
        <v>52</v>
      </c>
      <c r="D19" s="11" t="s">
        <v>53</v>
      </c>
      <c r="E19" s="22" t="s">
        <v>54</v>
      </c>
      <c r="F19" s="23"/>
      <c r="G19" s="10" t="s">
        <v>55</v>
      </c>
      <c r="H19" s="8">
        <v>15</v>
      </c>
      <c r="I19" s="9">
        <v>15</v>
      </c>
      <c r="J19" s="8"/>
    </row>
    <row r="20" s="1" customFormat="1" ht="26" spans="1:10">
      <c r="A20" s="8"/>
      <c r="B20" s="25"/>
      <c r="C20" s="10" t="s">
        <v>56</v>
      </c>
      <c r="D20" s="11" t="s">
        <v>57</v>
      </c>
      <c r="E20" s="22" t="s">
        <v>58</v>
      </c>
      <c r="F20" s="23"/>
      <c r="G20" s="9" t="s">
        <v>59</v>
      </c>
      <c r="H20" s="8">
        <v>5</v>
      </c>
      <c r="I20" s="9">
        <v>5</v>
      </c>
      <c r="J20" s="8"/>
    </row>
    <row r="21" s="1" customFormat="1" ht="52" spans="1:10">
      <c r="A21" s="8"/>
      <c r="B21" s="25"/>
      <c r="C21" s="10" t="s">
        <v>56</v>
      </c>
      <c r="D21" s="27" t="s">
        <v>60</v>
      </c>
      <c r="E21" s="22" t="s">
        <v>54</v>
      </c>
      <c r="F21" s="23"/>
      <c r="G21" s="8" t="s">
        <v>61</v>
      </c>
      <c r="H21" s="8">
        <v>5</v>
      </c>
      <c r="I21" s="9">
        <v>5</v>
      </c>
      <c r="J21" s="8"/>
    </row>
    <row r="22" s="1" customFormat="1" ht="26" spans="1:11">
      <c r="A22" s="8"/>
      <c r="B22" s="25"/>
      <c r="C22" s="24" t="s">
        <v>62</v>
      </c>
      <c r="D22" s="11" t="s">
        <v>63</v>
      </c>
      <c r="E22" s="22" t="s">
        <v>64</v>
      </c>
      <c r="F22" s="23"/>
      <c r="G22" s="8" t="s">
        <v>65</v>
      </c>
      <c r="H22" s="8">
        <v>10</v>
      </c>
      <c r="I22" s="9">
        <v>9.88</v>
      </c>
      <c r="J22" s="37"/>
      <c r="K22" s="38"/>
    </row>
    <row r="23" s="1" customFormat="1" ht="91" spans="1:10">
      <c r="A23" s="8"/>
      <c r="B23" s="28" t="s">
        <v>66</v>
      </c>
      <c r="C23" s="24" t="s">
        <v>67</v>
      </c>
      <c r="D23" s="11" t="s">
        <v>68</v>
      </c>
      <c r="E23" s="22" t="s">
        <v>54</v>
      </c>
      <c r="F23" s="23"/>
      <c r="G23" s="10" t="s">
        <v>69</v>
      </c>
      <c r="H23" s="29">
        <v>30</v>
      </c>
      <c r="I23" s="8">
        <v>30</v>
      </c>
      <c r="J23" s="10"/>
    </row>
    <row r="24" s="1" customFormat="1" ht="24" customHeight="1" spans="1:10">
      <c r="A24" s="8"/>
      <c r="B24" s="24" t="s">
        <v>70</v>
      </c>
      <c r="C24" s="24" t="s">
        <v>71</v>
      </c>
      <c r="D24" s="11" t="s">
        <v>72</v>
      </c>
      <c r="E24" s="30" t="s">
        <v>73</v>
      </c>
      <c r="F24" s="23"/>
      <c r="G24" s="31">
        <v>0.93</v>
      </c>
      <c r="H24" s="29">
        <v>10</v>
      </c>
      <c r="I24" s="8">
        <v>10</v>
      </c>
      <c r="J24" s="10"/>
    </row>
    <row r="25" s="1" customFormat="1" ht="27" customHeight="1" spans="1:10">
      <c r="A25" s="11" t="s">
        <v>74</v>
      </c>
      <c r="B25" s="12"/>
      <c r="C25" s="12"/>
      <c r="D25" s="12"/>
      <c r="E25" s="12"/>
      <c r="F25" s="12"/>
      <c r="G25" s="13"/>
      <c r="H25" s="17">
        <f>SUM(H14:H24)+H7</f>
        <v>100</v>
      </c>
      <c r="I25" s="39">
        <f>SUM(I14:I24)+J7</f>
        <v>99.7607372461651</v>
      </c>
      <c r="J25" s="40"/>
    </row>
    <row r="26" s="1" customFormat="1" ht="123" customHeight="1" spans="1:10">
      <c r="A26" s="18" t="s">
        <v>75</v>
      </c>
      <c r="B26" s="21"/>
      <c r="C26" s="21"/>
      <c r="D26" s="21"/>
      <c r="E26" s="21"/>
      <c r="F26" s="21"/>
      <c r="G26" s="21"/>
      <c r="H26" s="21"/>
      <c r="I26" s="21"/>
      <c r="J26" s="21"/>
    </row>
    <row r="27" ht="14.25" customHeight="1" spans="1:10">
      <c r="A27" s="32"/>
      <c r="B27" s="33"/>
      <c r="C27" s="33"/>
      <c r="D27" s="33"/>
      <c r="E27" s="33"/>
      <c r="F27" s="33"/>
      <c r="G27" s="33"/>
      <c r="H27" s="33"/>
      <c r="I27" s="33"/>
      <c r="J27" s="33"/>
    </row>
    <row r="29" ht="17.5" spans="7:7">
      <c r="G29" s="34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22"/>
    <mergeCell ref="A6:C10"/>
  </mergeCells>
  <pageMargins left="0.75" right="0.75" top="1" bottom="1" header="0.51" footer="0.51"/>
  <pageSetup paperSize="9" scale="73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刘伟</cp:lastModifiedBy>
  <cp:revision>1</cp:revision>
  <dcterms:created xsi:type="dcterms:W3CDTF">2018-03-20T04:59:00Z</dcterms:created>
  <cp:lastPrinted>2018-04-27T01:02:00Z</cp:lastPrinted>
  <dcterms:modified xsi:type="dcterms:W3CDTF">2023-06-05T06:46:08Z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EBE04636731E4F1E92C34A8694D010AF_13</vt:lpwstr>
  </property>
</Properties>
</file>