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definedNames>
    <definedName name="_xlnm.Print_Area" localSheetId="0">Sheet2!$A$1:$J$22</definedName>
  </definedNames>
  <calcPr calcId="144525" concurrentCalc="0"/>
</workbook>
</file>

<file path=xl/sharedStrings.xml><?xml version="1.0" encoding="utf-8"?>
<sst xmlns="http://schemas.openxmlformats.org/spreadsheetml/2006/main" count="74" uniqueCount="66">
  <si>
    <t>项目支出绩效自评表</t>
  </si>
  <si>
    <t>（2022年度）</t>
  </si>
  <si>
    <t>项目名称</t>
  </si>
  <si>
    <t>中关村开放实验室成果转化概念验证项目</t>
  </si>
  <si>
    <t>主管部门</t>
  </si>
  <si>
    <t>中关村科技园区管理委员会</t>
  </si>
  <si>
    <t>实施单位</t>
  </si>
  <si>
    <t>中关村科技园区管理委员会（本级）</t>
  </si>
  <si>
    <t>项目负责人</t>
  </si>
  <si>
    <t>叶茂盛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</si>
  <si>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</si>
  <si>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</si>
  <si>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</si>
  <si>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</si>
  <si>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</si>
  <si>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</si>
  <si>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</si>
  <si>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</si>
  <si>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</si>
  <si>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</si>
  <si>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</si>
  <si>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</si>
  <si>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</si>
  <si>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</si>
  <si>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</si>
  <si>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</si>
  <si>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“填平”高等学校、科研机构、医疗卫生机构等创新主体的科技成果与可市场化成果之间的鸿沟，探索产业链创新链融通发展新模式，减少转化风险和不确定性，聚焦科技成果概念验证阶段，开展科技成果的技术可行性、商业可行性论证等工作，支持高等学校、科研机构、医疗卫生机构与企业等创新主体联合开展产学研医协同合作，围绕核心技术和高价值科技成果，实施技术开发、产品验证、市场应用研究等概念验证活动。提升成果转化效率。根据项目的技术含量、市场前景等，按照项目总预算30%的比例，给予年度不超过200万元的资金支持。</t>
  </si>
  <si>
    <t>2022年度设立“中关村开放实验室成果转化概念验证项目”专项，面向高等学校、科研机构、医疗卫生机构征集概念验证任务，择优遴选形成任务申报指南，面向社会公开征集遴选任务承接单位，最终择优支持38个项目，支持经费共计4358万元。其中2500万元使用2022年度预算资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</si>
  <si>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</si>
  <si>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</si>
  <si>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</si>
  <si>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</si>
  <si>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</si>
  <si>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</si>
  <si>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</si>
  <si>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</si>
  <si>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</si>
  <si>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支持概念验证项目成果转化</t>
  </si>
  <si>
    <t>≤50项</t>
  </si>
  <si>
    <t>38项</t>
  </si>
  <si>
    <t>质量指标</t>
  </si>
  <si>
    <t>支持高等学校、科研机构、医疗卫生机构、企业等创新主体联合开展概念验证项目成果转化工作，进一步盘活高校院所科技资源，推动50个左右概念验证项目提升成熟度或形成样机，促进科技成果进一步市场化</t>
  </si>
  <si>
    <t>优良中低差</t>
  </si>
  <si>
    <t>优，达成年度指标</t>
  </si>
  <si>
    <t>定性指标，效益无法准确衡量</t>
  </si>
  <si>
    <t>时效指标</t>
  </si>
  <si>
    <t>完成项目征集与评审工作</t>
  </si>
  <si>
    <t>≤10月</t>
  </si>
  <si>
    <t>10月</t>
  </si>
  <si>
    <t>完成资金拨付工作</t>
  </si>
  <si>
    <t>≤
12
月</t>
  </si>
  <si>
    <t>12月</t>
  </si>
  <si>
    <t>成本指标</t>
  </si>
  <si>
    <t>项目总成本</t>
  </si>
  <si>
    <t>≤
2500
万元</t>
  </si>
  <si>
    <t>2500万元</t>
  </si>
  <si>
    <t>效益指标</t>
  </si>
  <si>
    <t>社会效益指标</t>
  </si>
  <si>
    <t>通过开展概念验证活动、加快科技成果转化落地，提升成果转化效率</t>
  </si>
  <si>
    <t>满意度指标</t>
  </si>
  <si>
    <t>服务对象满意度指标</t>
  </si>
  <si>
    <t>获得支持高等学校、科研机构、医疗卫生机构和企业等创新主体满意度</t>
  </si>
  <si>
    <t>≥
90
%</t>
  </si>
  <si>
    <t>通过调研和日常业务接触，获支持机构均满意，但未开展问卷调查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</si>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</sst>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  <font>
      <sz val="11"/>
      <color theme="1"/>
      <name val="宋体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10" borderId="13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0" borderId="0"/>
    <xf numFmtId="0" fontId="0" fillId="0" borderId="0"/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4" fillId="2" borderId="7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3" fillId="2" borderId="0" xfId="0" applyFont="1" applyFill="1">
      <alignment vertical="center"/>
    </xf>
    <xf numFmtId="10" fontId="4" fillId="2" borderId="1" xfId="0" applyNumberFormat="1" applyFont="1" applyFill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 defaultPivotStyle="PivotStyleLight16"/>
  <colors>
    <mruColors>
      <color rgb="00FFFF00"/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showGridLines="0" tabSelected="1" view="pageBreakPreview" zoomScaleNormal="100" topLeftCell="A15" workbookViewId="0">
      <selection activeCell="A1" sqref="A1:J22"/>
    </sheetView>
  </sheetViews>
  <sheetFormatPr defaultColWidth="8.75" defaultRowHeight="15"/>
  <cols>
    <col min="1" max="1" width="3.625" style="2" customWidth="1"/>
    <col min="2" max="2" width="8.08333333333333" style="3" customWidth="1"/>
    <col min="3" max="3" width="12.5833333333333" style="3" customWidth="1"/>
    <col min="4" max="4" width="15.5833333333333" style="4" customWidth="1"/>
    <col min="5" max="5" width="11.75" style="4" customWidth="1"/>
    <col min="6" max="6" width="11.6666666666667" style="4" customWidth="1"/>
    <col min="7" max="7" width="11.25" style="3" customWidth="1"/>
    <col min="8" max="8" width="4.75" style="3" customWidth="1"/>
    <col min="9" max="9" width="7.25" style="3" customWidth="1"/>
    <col min="10" max="10" width="16" style="5" customWidth="1"/>
    <col min="11" max="11" width="18" style="3" customWidth="1"/>
    <col min="12" max="12" width="18" style="6" customWidth="1"/>
    <col min="13" max="13" width="15.375" style="6" customWidth="1"/>
    <col min="14" max="32" width="9" style="3"/>
    <col min="33" max="16384" width="8.75" style="3"/>
  </cols>
  <sheetData>
    <row r="1" ht="17.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spans="1:10">
      <c r="A4" s="9" t="s">
        <v>4</v>
      </c>
      <c r="B4" s="10"/>
      <c r="C4" s="10"/>
      <c r="D4" s="9" t="s">
        <v>5</v>
      </c>
      <c r="E4" s="9"/>
      <c r="F4" s="9"/>
      <c r="G4" s="10" t="s">
        <v>6</v>
      </c>
      <c r="H4" s="9" t="s">
        <v>7</v>
      </c>
      <c r="I4" s="9"/>
      <c r="J4" s="9"/>
    </row>
    <row r="5" s="1" customFormat="1" spans="1:10">
      <c r="A5" s="9" t="s">
        <v>8</v>
      </c>
      <c r="B5" s="10"/>
      <c r="C5" s="10"/>
      <c r="D5" s="11" t="s">
        <v>9</v>
      </c>
      <c r="E5" s="12"/>
      <c r="F5" s="13"/>
      <c r="G5" s="10" t="s">
        <v>10</v>
      </c>
      <c r="H5" s="9">
        <v>55572330</v>
      </c>
      <c r="I5" s="9"/>
      <c r="J5" s="9"/>
    </row>
    <row r="6" s="1" customForma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1" customFormat="1" spans="1:10">
      <c r="A7" s="9"/>
      <c r="B7" s="9"/>
      <c r="C7" s="9"/>
      <c r="D7" s="14" t="s">
        <v>18</v>
      </c>
      <c r="E7" s="15">
        <v>2500</v>
      </c>
      <c r="F7" s="15">
        <v>2500</v>
      </c>
      <c r="G7" s="15">
        <v>2500</v>
      </c>
      <c r="H7" s="16">
        <v>10</v>
      </c>
      <c r="I7" s="33">
        <f>G7/F7</f>
        <v>1</v>
      </c>
      <c r="J7" s="34">
        <f>H7*I7</f>
        <v>10</v>
      </c>
    </row>
    <row r="8" s="1" customFormat="1" spans="1:10">
      <c r="A8" s="9"/>
      <c r="B8" s="9"/>
      <c r="C8" s="9"/>
      <c r="D8" s="17" t="s">
        <v>19</v>
      </c>
      <c r="E8" s="15">
        <v>2500</v>
      </c>
      <c r="F8" s="15">
        <v>2500</v>
      </c>
      <c r="G8" s="15">
        <v>2500</v>
      </c>
      <c r="H8" s="16" t="s">
        <v>20</v>
      </c>
      <c r="I8" s="33">
        <f>G8/F8</f>
        <v>1</v>
      </c>
      <c r="J8" s="16" t="s">
        <v>20</v>
      </c>
    </row>
    <row r="9" s="1" customFormat="1" spans="1:10">
      <c r="A9" s="9"/>
      <c r="B9" s="9"/>
      <c r="C9" s="9"/>
      <c r="D9" s="17" t="s">
        <v>21</v>
      </c>
      <c r="E9" s="18"/>
      <c r="F9" s="18"/>
      <c r="G9" s="19"/>
      <c r="H9" s="16" t="s">
        <v>20</v>
      </c>
      <c r="I9" s="33"/>
      <c r="J9" s="34"/>
    </row>
    <row r="10" s="1" customFormat="1" spans="1:10">
      <c r="A10" s="9"/>
      <c r="B10" s="9"/>
      <c r="C10" s="9"/>
      <c r="D10" s="20" t="s">
        <v>22</v>
      </c>
      <c r="E10" s="18"/>
      <c r="F10" s="18"/>
      <c r="G10" s="19"/>
      <c r="H10" s="10"/>
      <c r="I10" s="33"/>
      <c r="J10" s="34"/>
    </row>
    <row r="11" s="1" customForma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1" customFormat="1" ht="100" customHeight="1" spans="1:10">
      <c r="A12" s="9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9"/>
    </row>
    <row r="13" s="1" customFormat="1" ht="33.95" customHeight="1" spans="1:10">
      <c r="A13" s="9" t="s">
        <v>28</v>
      </c>
      <c r="B13" s="9" t="s">
        <v>29</v>
      </c>
      <c r="C13" s="10" t="s">
        <v>30</v>
      </c>
      <c r="D13" s="11" t="s">
        <v>31</v>
      </c>
      <c r="E13" s="21" t="s">
        <v>32</v>
      </c>
      <c r="F13" s="22"/>
      <c r="G13" s="9" t="s">
        <v>33</v>
      </c>
      <c r="H13" s="9" t="s">
        <v>15</v>
      </c>
      <c r="I13" s="9" t="s">
        <v>17</v>
      </c>
      <c r="J13" s="9" t="s">
        <v>34</v>
      </c>
    </row>
    <row r="14" s="1" customFormat="1" ht="26" spans="1:10">
      <c r="A14" s="9"/>
      <c r="B14" s="23" t="s">
        <v>35</v>
      </c>
      <c r="C14" s="9" t="s">
        <v>36</v>
      </c>
      <c r="D14" s="11" t="s">
        <v>37</v>
      </c>
      <c r="E14" s="11" t="s">
        <v>38</v>
      </c>
      <c r="F14" s="22"/>
      <c r="G14" s="10" t="s">
        <v>39</v>
      </c>
      <c r="H14" s="24">
        <v>7.5</v>
      </c>
      <c r="I14" s="24">
        <v>7.5</v>
      </c>
      <c r="J14" s="9"/>
    </row>
    <row r="15" s="1" customFormat="1" ht="143" spans="1:11">
      <c r="A15" s="9"/>
      <c r="B15" s="25"/>
      <c r="C15" s="23" t="s">
        <v>40</v>
      </c>
      <c r="D15" s="11" t="s">
        <v>41</v>
      </c>
      <c r="E15" s="11" t="s">
        <v>42</v>
      </c>
      <c r="F15" s="22"/>
      <c r="G15" s="26" t="s">
        <v>43</v>
      </c>
      <c r="H15" s="24">
        <v>7.5</v>
      </c>
      <c r="I15" s="24">
        <v>7</v>
      </c>
      <c r="J15" s="26" t="s">
        <v>44</v>
      </c>
      <c r="K15" s="35"/>
    </row>
    <row r="16" s="1" customFormat="1" ht="26" spans="1:10">
      <c r="A16" s="9"/>
      <c r="B16" s="25"/>
      <c r="C16" s="9" t="s">
        <v>45</v>
      </c>
      <c r="D16" s="11" t="s">
        <v>46</v>
      </c>
      <c r="E16" s="11" t="s">
        <v>47</v>
      </c>
      <c r="F16" s="22"/>
      <c r="G16" s="10" t="s">
        <v>48</v>
      </c>
      <c r="H16" s="9">
        <v>15</v>
      </c>
      <c r="I16" s="10">
        <v>15</v>
      </c>
      <c r="J16" s="9"/>
    </row>
    <row r="17" s="1" customFormat="1" spans="1:10">
      <c r="A17" s="9"/>
      <c r="B17" s="25"/>
      <c r="C17" s="9" t="s">
        <v>45</v>
      </c>
      <c r="D17" s="11" t="s">
        <v>49</v>
      </c>
      <c r="E17" s="21" t="s">
        <v>50</v>
      </c>
      <c r="F17" s="22"/>
      <c r="G17" s="9" t="s">
        <v>51</v>
      </c>
      <c r="H17" s="9">
        <v>10</v>
      </c>
      <c r="I17" s="10">
        <v>10</v>
      </c>
      <c r="J17" s="9"/>
    </row>
    <row r="18" s="1" customFormat="1" spans="1:10">
      <c r="A18" s="9"/>
      <c r="B18" s="25"/>
      <c r="C18" s="23" t="s">
        <v>52</v>
      </c>
      <c r="D18" s="11" t="s">
        <v>53</v>
      </c>
      <c r="E18" s="21" t="s">
        <v>54</v>
      </c>
      <c r="F18" s="22"/>
      <c r="G18" s="9" t="s">
        <v>55</v>
      </c>
      <c r="H18" s="9">
        <v>10</v>
      </c>
      <c r="I18" s="10">
        <v>10</v>
      </c>
      <c r="J18" s="9"/>
    </row>
    <row r="19" s="1" customFormat="1" ht="52" spans="1:11">
      <c r="A19" s="9"/>
      <c r="B19" s="27" t="s">
        <v>56</v>
      </c>
      <c r="C19" s="23" t="s">
        <v>57</v>
      </c>
      <c r="D19" s="11" t="s">
        <v>58</v>
      </c>
      <c r="E19" s="11" t="s">
        <v>42</v>
      </c>
      <c r="F19" s="22"/>
      <c r="G19" s="26" t="s">
        <v>43</v>
      </c>
      <c r="H19" s="28">
        <v>30</v>
      </c>
      <c r="I19" s="26">
        <v>29</v>
      </c>
      <c r="J19" s="26" t="s">
        <v>44</v>
      </c>
      <c r="K19" s="36"/>
    </row>
    <row r="20" s="1" customFormat="1" ht="52" spans="1:11">
      <c r="A20" s="9"/>
      <c r="B20" s="23" t="s">
        <v>59</v>
      </c>
      <c r="C20" s="23" t="s">
        <v>60</v>
      </c>
      <c r="D20" s="11" t="s">
        <v>61</v>
      </c>
      <c r="E20" s="21" t="s">
        <v>62</v>
      </c>
      <c r="F20" s="22"/>
      <c r="G20" s="29">
        <v>1</v>
      </c>
      <c r="H20" s="28">
        <v>10</v>
      </c>
      <c r="I20" s="26">
        <v>9</v>
      </c>
      <c r="J20" s="26" t="s">
        <v>63</v>
      </c>
      <c r="K20" s="36"/>
    </row>
    <row r="21" s="1" customFormat="1" spans="1:10">
      <c r="A21" s="11" t="s">
        <v>64</v>
      </c>
      <c r="B21" s="12"/>
      <c r="C21" s="12"/>
      <c r="D21" s="12"/>
      <c r="E21" s="12"/>
      <c r="F21" s="12"/>
      <c r="G21" s="13"/>
      <c r="H21" s="16">
        <f>SUM(H14:H20)+H7</f>
        <v>100</v>
      </c>
      <c r="I21" s="37">
        <f>SUM(I14:I20)+J7</f>
        <v>97.5</v>
      </c>
      <c r="J21" s="18"/>
    </row>
    <row r="22" s="1" customFormat="1" ht="123" customHeight="1" spans="1:10">
      <c r="A22" s="17" t="s">
        <v>65</v>
      </c>
      <c r="B22" s="20"/>
      <c r="C22" s="20"/>
      <c r="D22" s="20"/>
      <c r="E22" s="20"/>
      <c r="F22" s="20"/>
      <c r="G22" s="20"/>
      <c r="H22" s="20"/>
      <c r="I22" s="20"/>
      <c r="J22" s="10"/>
    </row>
    <row r="23" ht="14.25" customHeight="1" spans="1:10">
      <c r="A23" s="30"/>
      <c r="B23" s="31"/>
      <c r="C23" s="31"/>
      <c r="D23" s="31"/>
      <c r="E23" s="31"/>
      <c r="F23" s="31"/>
      <c r="G23" s="31"/>
      <c r="H23" s="31"/>
      <c r="I23" s="31"/>
      <c r="J23" s="38"/>
    </row>
    <row r="25" ht="17.5" spans="7:7">
      <c r="G25" s="32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A6:C10"/>
  </mergeCells>
  <pageMargins left="0.75" right="0.75" top="1" bottom="1" header="0.51" footer="0.51"/>
  <pageSetup paperSize="9" scale="78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2018-03-21T20:59:00Z</dcterms:created>
  <cp:lastPrinted>2018-04-28T17:02:00Z</cp:lastPrinted>
  <dcterms:modified xsi:type="dcterms:W3CDTF">2023-05-17T07:00:47Z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17D10993CE354665B60D66C4D31326EF_13</vt:lpwstr>
  </property>
</Properties>
</file>