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2022年预算项目绩效自评明细表" sheetId="1" r:id="rId1"/>
  </sheets>
  <definedNames>
    <definedName name="_xlnm._FilterDatabase" localSheetId="0" hidden="1">'2022年预算项目绩效自评明细表'!$A$1:$J$41</definedName>
    <definedName name="_xlnm.Print_Area" localSheetId="0">'2022年预算项目绩效自评明细表'!$A$1:$J$39</definedName>
  </definedNames>
  <calcPr calcId="144525"/>
</workbook>
</file>

<file path=xl/sharedStrings.xml><?xml version="1.0" encoding="utf-8"?>
<sst xmlns="http://schemas.openxmlformats.org/spreadsheetml/2006/main" count="196" uniqueCount="69">
  <si>
    <t>2022年预算项目绩效自评明细表</t>
  </si>
  <si>
    <t>序号</t>
  </si>
  <si>
    <t>单位</t>
  </si>
  <si>
    <t>单位名称</t>
  </si>
  <si>
    <t>处室</t>
  </si>
  <si>
    <t>项目名称</t>
  </si>
  <si>
    <t>预算数</t>
  </si>
  <si>
    <t>执行数</t>
  </si>
  <si>
    <t>执行率</t>
  </si>
  <si>
    <t>分值</t>
  </si>
  <si>
    <t>等级</t>
  </si>
  <si>
    <t>中关村</t>
  </si>
  <si>
    <t>中关村科技园区管理委员会（本级）</t>
  </si>
  <si>
    <t>本级行政</t>
  </si>
  <si>
    <t>搬迁综合后勤保障经费</t>
  </si>
  <si>
    <t>优</t>
  </si>
  <si>
    <t>OA系统升级改造项目-</t>
  </si>
  <si>
    <t>医药健康科技处</t>
  </si>
  <si>
    <t>北京脑机产业发展项目资金</t>
  </si>
  <si>
    <t>北京脑科学与类脑研究中心</t>
  </si>
  <si>
    <t>重大专项处</t>
  </si>
  <si>
    <t>新兴领域融合科技创新项目</t>
  </si>
  <si>
    <t>科技成果转化处</t>
  </si>
  <si>
    <t>科技成果转化平台建设项目</t>
  </si>
  <si>
    <t>中关村开放实验室成果转化概念验证项目</t>
  </si>
  <si>
    <t>推动高质量科技成果转化项目</t>
  </si>
  <si>
    <t>外国专家服务与科技人才处（港澳台专家服务处）</t>
  </si>
  <si>
    <t>中关村雏鹰人才支持项目</t>
  </si>
  <si>
    <t>人才交流与合作</t>
  </si>
  <si>
    <t>科技服务业处</t>
  </si>
  <si>
    <t>中关村社会组织支持项目</t>
  </si>
  <si>
    <t>科创中心建设综合协调处</t>
  </si>
  <si>
    <t>中关村论坛“重大成果发布”</t>
  </si>
  <si>
    <t>办公室</t>
  </si>
  <si>
    <t>中关村创新平台工作项目</t>
  </si>
  <si>
    <t>政策法规处（研究室）</t>
  </si>
  <si>
    <t>中关村战略规划与政策研究资金</t>
  </si>
  <si>
    <t>园区发展建设处</t>
  </si>
  <si>
    <t>高质量园区建设项目</t>
  </si>
  <si>
    <t>电子城专项扶持资金</t>
  </si>
  <si>
    <t>中关村分园产业生态培育项目</t>
  </si>
  <si>
    <t>中关村领军企业与高精尖协同创新支持项目</t>
  </si>
  <si>
    <t>中关村空间布局调整规划</t>
  </si>
  <si>
    <t>国际科技创新中心网络平台建设</t>
  </si>
  <si>
    <t>创新创业服务处</t>
  </si>
  <si>
    <t>中关村前沿技术企业培育项目</t>
  </si>
  <si>
    <t>中关村科技型小微企业支持项目</t>
  </si>
  <si>
    <t>中关村创业服务机构能力提升</t>
  </si>
  <si>
    <t>首都科技条件平台与创新券项目</t>
  </si>
  <si>
    <t>中关村企业专利与技术标准项目</t>
  </si>
  <si>
    <t>全国双创周北京会场主题展及相关活动</t>
  </si>
  <si>
    <t>支持高新技术企业“小升规”培育</t>
  </si>
  <si>
    <t>科技金融处</t>
  </si>
  <si>
    <t>科技信贷支持项目</t>
  </si>
  <si>
    <t>良</t>
  </si>
  <si>
    <t>创业投资与天使投资风险补贴项目</t>
  </si>
  <si>
    <t>科技金融创新支持项目</t>
  </si>
  <si>
    <t>国际合作处</t>
  </si>
  <si>
    <t>国际（港澳台）科技合作项目</t>
  </si>
  <si>
    <t>中关村新技术新产品促进处</t>
  </si>
  <si>
    <t>场景创新与应用示范项目</t>
  </si>
  <si>
    <t>中关村论坛“中关村国际技术交易大会”</t>
  </si>
  <si>
    <t>中关村论坛“论坛会议”</t>
  </si>
  <si>
    <t>宣传处</t>
  </si>
  <si>
    <t>中关村品牌推广和创新文化培育项目</t>
  </si>
  <si>
    <t>中关村论坛“综合宣传”</t>
  </si>
  <si>
    <t>中</t>
  </si>
  <si>
    <t>财务处（资产监管处）</t>
  </si>
  <si>
    <t>中关村工作委托类尾款项目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</si>
</sst>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177" formatCode="#,##0.00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</font>
    <font>
      <b/>
      <sz val="11"/>
      <name val="宋体"/>
      <charset val="134"/>
    </font>
    <font>
      <b/>
      <sz val="11"/>
      <name val="宋体"/>
      <charset val="134"/>
      <scheme val="minor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2" fillId="27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7" borderId="7" applyNumberFormat="0" applyFon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3" fillId="16" borderId="9" applyNumberFormat="0" applyAlignment="0" applyProtection="0">
      <alignment vertical="center"/>
    </xf>
    <xf numFmtId="0" fontId="14" fillId="16" borderId="6" applyNumberFormat="0" applyAlignment="0" applyProtection="0">
      <alignment vertical="center"/>
    </xf>
    <xf numFmtId="0" fontId="13" fillId="12" borderId="5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left" vertical="center"/>
    </xf>
    <xf numFmtId="177" fontId="1" fillId="2" borderId="0" xfId="0" applyNumberFormat="1" applyFont="1" applyFill="1" applyAlignment="1">
      <alignment horizontal="right" vertical="center" wrapText="1"/>
    </xf>
    <xf numFmtId="177" fontId="1" fillId="2" borderId="0" xfId="0" applyNumberFormat="1" applyFont="1" applyFill="1" applyAlignment="1">
      <alignment horizontal="center" vertical="center"/>
    </xf>
    <xf numFmtId="10" fontId="1" fillId="2" borderId="0" xfId="0" applyNumberFormat="1" applyFont="1" applyFill="1" applyAlignment="1">
      <alignment horizontal="center" vertical="center"/>
    </xf>
    <xf numFmtId="176" fontId="1" fillId="2" borderId="0" xfId="0" applyNumberFormat="1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right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 shrinkToFit="1"/>
    </xf>
    <xf numFmtId="177" fontId="3" fillId="2" borderId="1" xfId="0" applyNumberFormat="1" applyFont="1" applyFill="1" applyBorder="1" applyAlignment="1">
      <alignment horizontal="center" vertical="center" wrapText="1" shrinkToFit="1"/>
    </xf>
    <xf numFmtId="177" fontId="4" fillId="2" borderId="1" xfId="0" applyNumberFormat="1" applyFont="1" applyFill="1" applyBorder="1" applyAlignment="1">
      <alignment horizontal="center" vertical="center"/>
    </xf>
    <xf numFmtId="10" fontId="4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vertical="center" wrapText="1"/>
    </xf>
    <xf numFmtId="177" fontId="5" fillId="2" borderId="1" xfId="0" applyNumberFormat="1" applyFont="1" applyFill="1" applyBorder="1" applyAlignment="1">
      <alignment horizontal="right" vertical="center" wrapText="1"/>
    </xf>
    <xf numFmtId="177" fontId="5" fillId="2" borderId="1" xfId="0" applyNumberFormat="1" applyFont="1" applyFill="1" applyBorder="1" applyAlignment="1">
      <alignment horizontal="right" vertical="center"/>
    </xf>
    <xf numFmtId="10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7" fontId="5" fillId="2" borderId="1" xfId="0" applyNumberFormat="1" applyFont="1" applyFill="1" applyBorder="1" applyAlignment="1">
      <alignment horizontal="right" vertical="center" wrapText="1" shrinkToFit="1"/>
    </xf>
    <xf numFmtId="0" fontId="5" fillId="2" borderId="1" xfId="0" applyNumberFormat="1" applyFont="1" applyFill="1" applyBorder="1" applyAlignment="1" applyProtection="1">
      <alignment horizontal="left" vertical="center"/>
    </xf>
    <xf numFmtId="176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9"/>
  <sheetViews>
    <sheetView tabSelected="1" zoomScale="115" zoomScaleNormal="115" topLeftCell="A14" workbookViewId="0">
      <selection activeCell="F17" sqref="F17"/>
    </sheetView>
  </sheetViews>
  <sheetFormatPr defaultColWidth="9" defaultRowHeight="13.5"/>
  <cols>
    <col min="1" max="1" width="5.63333333333333" style="2" customWidth="1"/>
    <col min="2" max="2" width="10.1833333333333" style="3" hidden="1" customWidth="1"/>
    <col min="3" max="3" width="32.175" style="3" hidden="1" customWidth="1"/>
    <col min="4" max="4" width="42.4166666666667" style="3" hidden="1" customWidth="1"/>
    <col min="5" max="5" width="52.9083333333333" style="2" customWidth="1"/>
    <col min="6" max="6" width="17.3666666666667" style="4" customWidth="1"/>
    <col min="7" max="7" width="17.3666666666667" style="5" hidden="1" customWidth="1"/>
    <col min="8" max="8" width="7.54166666666667" style="6" hidden="1" customWidth="1"/>
    <col min="9" max="9" width="7.54166666666667" style="7" customWidth="1"/>
    <col min="10" max="10" width="5.725" style="1" customWidth="1"/>
    <col min="11" max="16384" width="9" style="2"/>
  </cols>
  <sheetData>
    <row r="1" s="1" customFormat="1" ht="19" customHeight="1" spans="1:10">
      <c r="A1" s="8" t="s">
        <v>0</v>
      </c>
      <c r="B1" s="8"/>
      <c r="C1" s="8"/>
      <c r="D1" s="8"/>
      <c r="E1" s="8"/>
      <c r="F1" s="9"/>
      <c r="G1" s="10"/>
      <c r="H1" s="11"/>
      <c r="I1" s="8"/>
      <c r="J1" s="8"/>
    </row>
    <row r="2" s="1" customFormat="1" spans="1:10">
      <c r="A2" s="12" t="s">
        <v>1</v>
      </c>
      <c r="B2" s="12" t="s">
        <v>2</v>
      </c>
      <c r="C2" s="12" t="s">
        <v>3</v>
      </c>
      <c r="D2" s="12" t="s">
        <v>4</v>
      </c>
      <c r="E2" s="12" t="s">
        <v>5</v>
      </c>
      <c r="F2" s="13" t="s">
        <v>6</v>
      </c>
      <c r="G2" s="14" t="s">
        <v>7</v>
      </c>
      <c r="H2" s="15" t="s">
        <v>8</v>
      </c>
      <c r="I2" s="25" t="s">
        <v>9</v>
      </c>
      <c r="J2" s="26" t="s">
        <v>10</v>
      </c>
    </row>
    <row r="3" s="2" customFormat="1" spans="1:10">
      <c r="A3" s="16">
        <v>1</v>
      </c>
      <c r="B3" s="17" t="s">
        <v>11</v>
      </c>
      <c r="C3" s="17" t="s">
        <v>12</v>
      </c>
      <c r="D3" s="17" t="s">
        <v>13</v>
      </c>
      <c r="E3" s="18" t="s">
        <v>14</v>
      </c>
      <c r="F3" s="19">
        <v>1108800</v>
      </c>
      <c r="G3" s="20">
        <v>882840</v>
      </c>
      <c r="H3" s="21">
        <f>G3/F3</f>
        <v>0.796212121212121</v>
      </c>
      <c r="I3" s="27">
        <v>93.33</v>
      </c>
      <c r="J3" s="16" t="s">
        <v>15</v>
      </c>
    </row>
    <row r="4" s="2" customFormat="1" spans="1:10">
      <c r="A4" s="16">
        <v>2</v>
      </c>
      <c r="B4" s="17" t="s">
        <v>11</v>
      </c>
      <c r="C4" s="17" t="s">
        <v>12</v>
      </c>
      <c r="D4" s="17" t="s">
        <v>13</v>
      </c>
      <c r="E4" s="18" t="s">
        <v>16</v>
      </c>
      <c r="F4" s="19">
        <v>738510</v>
      </c>
      <c r="G4" s="20">
        <v>674535</v>
      </c>
      <c r="H4" s="21">
        <f t="shared" ref="H4:H49" si="0">G4/F4</f>
        <v>0.913372872405248</v>
      </c>
      <c r="I4" s="27">
        <v>99.13</v>
      </c>
      <c r="J4" s="16" t="s">
        <v>15</v>
      </c>
    </row>
    <row r="5" s="2" customFormat="1" spans="1:10">
      <c r="A5" s="16">
        <v>3</v>
      </c>
      <c r="B5" s="17" t="s">
        <v>11</v>
      </c>
      <c r="C5" s="17" t="s">
        <v>12</v>
      </c>
      <c r="D5" s="17" t="s">
        <v>17</v>
      </c>
      <c r="E5" s="18" t="s">
        <v>18</v>
      </c>
      <c r="F5" s="19">
        <v>200000000</v>
      </c>
      <c r="G5" s="20">
        <v>200000000</v>
      </c>
      <c r="H5" s="21">
        <f t="shared" si="0"/>
        <v>1</v>
      </c>
      <c r="I5" s="27">
        <v>90</v>
      </c>
      <c r="J5" s="16" t="s">
        <v>15</v>
      </c>
    </row>
    <row r="6" s="2" customFormat="1" spans="1:10">
      <c r="A6" s="16">
        <v>4</v>
      </c>
      <c r="B6" s="17" t="s">
        <v>11</v>
      </c>
      <c r="C6" s="17" t="s">
        <v>12</v>
      </c>
      <c r="D6" s="17" t="s">
        <v>17</v>
      </c>
      <c r="E6" s="18" t="s">
        <v>19</v>
      </c>
      <c r="F6" s="19">
        <v>234000000</v>
      </c>
      <c r="G6" s="20">
        <v>234000000</v>
      </c>
      <c r="H6" s="21">
        <f t="shared" si="0"/>
        <v>1</v>
      </c>
      <c r="I6" s="27">
        <v>93.17</v>
      </c>
      <c r="J6" s="16" t="s">
        <v>15</v>
      </c>
    </row>
    <row r="7" s="2" customFormat="1" spans="1:10">
      <c r="A7" s="16">
        <v>5</v>
      </c>
      <c r="B7" s="17" t="s">
        <v>11</v>
      </c>
      <c r="C7" s="17" t="s">
        <v>12</v>
      </c>
      <c r="D7" s="17" t="s">
        <v>20</v>
      </c>
      <c r="E7" s="18" t="s">
        <v>21</v>
      </c>
      <c r="F7" s="19">
        <v>31000000</v>
      </c>
      <c r="G7" s="20">
        <v>30996966</v>
      </c>
      <c r="H7" s="21">
        <f t="shared" si="0"/>
        <v>0.999902129032258</v>
      </c>
      <c r="I7" s="27">
        <v>95.9</v>
      </c>
      <c r="J7" s="16" t="s">
        <v>15</v>
      </c>
    </row>
    <row r="8" s="2" customFormat="1" spans="1:10">
      <c r="A8" s="16">
        <v>6</v>
      </c>
      <c r="B8" s="17" t="s">
        <v>11</v>
      </c>
      <c r="C8" s="17" t="s">
        <v>12</v>
      </c>
      <c r="D8" s="22" t="s">
        <v>22</v>
      </c>
      <c r="E8" s="18" t="s">
        <v>23</v>
      </c>
      <c r="F8" s="19">
        <v>92000000</v>
      </c>
      <c r="G8" s="20">
        <v>74620000</v>
      </c>
      <c r="H8" s="21">
        <f t="shared" si="0"/>
        <v>0.811086956521739</v>
      </c>
      <c r="I8" s="27">
        <v>95.91</v>
      </c>
      <c r="J8" s="16" t="s">
        <v>15</v>
      </c>
    </row>
    <row r="9" s="2" customFormat="1" spans="1:10">
      <c r="A9" s="16">
        <v>7</v>
      </c>
      <c r="B9" s="17" t="s">
        <v>11</v>
      </c>
      <c r="C9" s="17" t="s">
        <v>12</v>
      </c>
      <c r="D9" s="17" t="s">
        <v>22</v>
      </c>
      <c r="E9" s="18" t="s">
        <v>24</v>
      </c>
      <c r="F9" s="19">
        <v>25000000</v>
      </c>
      <c r="G9" s="20">
        <v>25000000</v>
      </c>
      <c r="H9" s="21">
        <f t="shared" si="0"/>
        <v>1</v>
      </c>
      <c r="I9" s="27">
        <v>97.5</v>
      </c>
      <c r="J9" s="16" t="s">
        <v>15</v>
      </c>
    </row>
    <row r="10" s="2" customFormat="1" spans="1:10">
      <c r="A10" s="16">
        <v>8</v>
      </c>
      <c r="B10" s="17" t="s">
        <v>11</v>
      </c>
      <c r="C10" s="17" t="s">
        <v>12</v>
      </c>
      <c r="D10" s="17" t="s">
        <v>22</v>
      </c>
      <c r="E10" s="18" t="s">
        <v>25</v>
      </c>
      <c r="F10" s="19">
        <v>65000000</v>
      </c>
      <c r="G10" s="20">
        <v>15607900</v>
      </c>
      <c r="H10" s="21">
        <f t="shared" si="0"/>
        <v>0.240121538461538</v>
      </c>
      <c r="I10" s="27">
        <v>97.8</v>
      </c>
      <c r="J10" s="16" t="s">
        <v>15</v>
      </c>
    </row>
    <row r="11" s="2" customFormat="1" spans="1:10">
      <c r="A11" s="16">
        <v>9</v>
      </c>
      <c r="B11" s="17" t="s">
        <v>11</v>
      </c>
      <c r="C11" s="17" t="s">
        <v>12</v>
      </c>
      <c r="D11" s="17" t="s">
        <v>26</v>
      </c>
      <c r="E11" s="18" t="s">
        <v>27</v>
      </c>
      <c r="F11" s="23">
        <v>38000000</v>
      </c>
      <c r="G11" s="20">
        <v>28400000</v>
      </c>
      <c r="H11" s="21">
        <f t="shared" si="0"/>
        <v>0.747368421052632</v>
      </c>
      <c r="I11" s="27">
        <v>92.13</v>
      </c>
      <c r="J11" s="16" t="s">
        <v>15</v>
      </c>
    </row>
    <row r="12" s="2" customFormat="1" spans="1:10">
      <c r="A12" s="16">
        <v>10</v>
      </c>
      <c r="B12" s="17" t="s">
        <v>11</v>
      </c>
      <c r="C12" s="17" t="s">
        <v>12</v>
      </c>
      <c r="D12" s="17" t="s">
        <v>26</v>
      </c>
      <c r="E12" s="18" t="s">
        <v>28</v>
      </c>
      <c r="F12" s="19">
        <v>34000000</v>
      </c>
      <c r="G12" s="20">
        <v>24000000</v>
      </c>
      <c r="H12" s="21">
        <f t="shared" si="0"/>
        <v>0.705882352941177</v>
      </c>
      <c r="I12" s="27">
        <v>92.97</v>
      </c>
      <c r="J12" s="16" t="s">
        <v>15</v>
      </c>
    </row>
    <row r="13" s="2" customFormat="1" spans="1:10">
      <c r="A13" s="16">
        <v>11</v>
      </c>
      <c r="B13" s="17" t="s">
        <v>11</v>
      </c>
      <c r="C13" s="17" t="s">
        <v>12</v>
      </c>
      <c r="D13" s="17" t="s">
        <v>29</v>
      </c>
      <c r="E13" s="18" t="s">
        <v>30</v>
      </c>
      <c r="F13" s="19">
        <v>35000000</v>
      </c>
      <c r="G13" s="20">
        <v>29827551.44</v>
      </c>
      <c r="H13" s="21">
        <f t="shared" si="0"/>
        <v>0.852215755428571</v>
      </c>
      <c r="I13" s="27">
        <v>95.52</v>
      </c>
      <c r="J13" s="16" t="s">
        <v>15</v>
      </c>
    </row>
    <row r="14" s="2" customFormat="1" spans="1:10">
      <c r="A14" s="16">
        <v>12</v>
      </c>
      <c r="B14" s="17" t="s">
        <v>11</v>
      </c>
      <c r="C14" s="17" t="s">
        <v>12</v>
      </c>
      <c r="D14" s="17" t="s">
        <v>31</v>
      </c>
      <c r="E14" s="18" t="s">
        <v>32</v>
      </c>
      <c r="F14" s="19">
        <v>1000000</v>
      </c>
      <c r="G14" s="20">
        <v>992900</v>
      </c>
      <c r="H14" s="21">
        <f t="shared" si="0"/>
        <v>0.9929</v>
      </c>
      <c r="I14" s="27">
        <v>90.93</v>
      </c>
      <c r="J14" s="16" t="s">
        <v>15</v>
      </c>
    </row>
    <row r="15" s="2" customFormat="1" spans="1:10">
      <c r="A15" s="16">
        <v>13</v>
      </c>
      <c r="B15" s="17" t="s">
        <v>11</v>
      </c>
      <c r="C15" s="17" t="s">
        <v>12</v>
      </c>
      <c r="D15" s="17" t="s">
        <v>33</v>
      </c>
      <c r="E15" s="18" t="s">
        <v>34</v>
      </c>
      <c r="F15" s="19">
        <v>41070000</v>
      </c>
      <c r="G15" s="20">
        <v>40580187.87</v>
      </c>
      <c r="H15" s="21">
        <f t="shared" si="0"/>
        <v>0.988073724616508</v>
      </c>
      <c r="I15" s="27">
        <v>99.76</v>
      </c>
      <c r="J15" s="16" t="s">
        <v>15</v>
      </c>
    </row>
    <row r="16" s="2" customFormat="1" spans="1:10">
      <c r="A16" s="16">
        <v>14</v>
      </c>
      <c r="B16" s="17" t="s">
        <v>11</v>
      </c>
      <c r="C16" s="17" t="s">
        <v>12</v>
      </c>
      <c r="D16" s="24" t="s">
        <v>35</v>
      </c>
      <c r="E16" s="18" t="s">
        <v>36</v>
      </c>
      <c r="F16" s="19">
        <v>6000000</v>
      </c>
      <c r="G16" s="20">
        <v>5599840</v>
      </c>
      <c r="H16" s="21">
        <f t="shared" si="0"/>
        <v>0.933306666666667</v>
      </c>
      <c r="I16" s="27">
        <v>95.33</v>
      </c>
      <c r="J16" s="16" t="s">
        <v>15</v>
      </c>
    </row>
    <row r="17" s="2" customFormat="1" spans="1:10">
      <c r="A17" s="16">
        <v>15</v>
      </c>
      <c r="B17" s="17" t="s">
        <v>11</v>
      </c>
      <c r="C17" s="17" t="s">
        <v>12</v>
      </c>
      <c r="D17" s="17" t="s">
        <v>37</v>
      </c>
      <c r="E17" s="18" t="s">
        <v>38</v>
      </c>
      <c r="F17" s="19">
        <v>150000000</v>
      </c>
      <c r="G17" s="20">
        <v>146207200</v>
      </c>
      <c r="H17" s="21">
        <f t="shared" si="0"/>
        <v>0.974714666666667</v>
      </c>
      <c r="I17" s="27">
        <v>98.75</v>
      </c>
      <c r="J17" s="16" t="s">
        <v>15</v>
      </c>
    </row>
    <row r="18" s="2" customFormat="1" spans="1:10">
      <c r="A18" s="16">
        <v>16</v>
      </c>
      <c r="B18" s="17" t="s">
        <v>11</v>
      </c>
      <c r="C18" s="17" t="s">
        <v>12</v>
      </c>
      <c r="D18" s="17" t="s">
        <v>37</v>
      </c>
      <c r="E18" s="18" t="s">
        <v>39</v>
      </c>
      <c r="F18" s="19">
        <v>76000000</v>
      </c>
      <c r="G18" s="20">
        <v>71220000</v>
      </c>
      <c r="H18" s="21">
        <f t="shared" si="0"/>
        <v>0.937105263157895</v>
      </c>
      <c r="I18" s="27">
        <v>90.62</v>
      </c>
      <c r="J18" s="16" t="s">
        <v>15</v>
      </c>
    </row>
    <row r="19" s="2" customFormat="1" spans="1:10">
      <c r="A19" s="16">
        <v>17</v>
      </c>
      <c r="B19" s="17" t="s">
        <v>11</v>
      </c>
      <c r="C19" s="17" t="s">
        <v>12</v>
      </c>
      <c r="D19" s="17" t="s">
        <v>37</v>
      </c>
      <c r="E19" s="18" t="s">
        <v>40</v>
      </c>
      <c r="F19" s="19">
        <v>90000000</v>
      </c>
      <c r="G19" s="20">
        <v>89500000</v>
      </c>
      <c r="H19" s="21">
        <f t="shared" si="0"/>
        <v>0.994444444444444</v>
      </c>
      <c r="I19" s="27">
        <v>99.94</v>
      </c>
      <c r="J19" s="16" t="s">
        <v>15</v>
      </c>
    </row>
    <row r="20" s="2" customFormat="1" spans="1:10">
      <c r="A20" s="16">
        <v>18</v>
      </c>
      <c r="B20" s="17" t="s">
        <v>11</v>
      </c>
      <c r="C20" s="17" t="s">
        <v>12</v>
      </c>
      <c r="D20" s="17" t="s">
        <v>37</v>
      </c>
      <c r="E20" s="18" t="s">
        <v>41</v>
      </c>
      <c r="F20" s="19">
        <v>180000000</v>
      </c>
      <c r="G20" s="20">
        <v>180000000</v>
      </c>
      <c r="H20" s="21">
        <f t="shared" si="0"/>
        <v>1</v>
      </c>
      <c r="I20" s="27">
        <v>98</v>
      </c>
      <c r="J20" s="16" t="s">
        <v>15</v>
      </c>
    </row>
    <row r="21" s="2" customFormat="1" spans="1:10">
      <c r="A21" s="16">
        <v>19</v>
      </c>
      <c r="B21" s="17" t="s">
        <v>11</v>
      </c>
      <c r="C21" s="17" t="s">
        <v>12</v>
      </c>
      <c r="D21" s="17" t="s">
        <v>37</v>
      </c>
      <c r="E21" s="18" t="s">
        <v>42</v>
      </c>
      <c r="F21" s="19">
        <v>1000000</v>
      </c>
      <c r="G21" s="20">
        <v>1000000</v>
      </c>
      <c r="H21" s="21">
        <f t="shared" si="0"/>
        <v>1</v>
      </c>
      <c r="I21" s="27">
        <v>99</v>
      </c>
      <c r="J21" s="16" t="s">
        <v>15</v>
      </c>
    </row>
    <row r="22" s="2" customFormat="1" spans="1:10">
      <c r="A22" s="16">
        <v>20</v>
      </c>
      <c r="B22" s="17" t="s">
        <v>11</v>
      </c>
      <c r="C22" s="17" t="s">
        <v>12</v>
      </c>
      <c r="D22" s="17" t="s">
        <v>37</v>
      </c>
      <c r="E22" s="18" t="s">
        <v>43</v>
      </c>
      <c r="F22" s="19">
        <v>9000000</v>
      </c>
      <c r="G22" s="20">
        <v>8488000</v>
      </c>
      <c r="H22" s="21">
        <f t="shared" si="0"/>
        <v>0.943111111111111</v>
      </c>
      <c r="I22" s="27">
        <v>93.98</v>
      </c>
      <c r="J22" s="16" t="s">
        <v>15</v>
      </c>
    </row>
    <row r="23" s="2" customFormat="1" spans="1:10">
      <c r="A23" s="16">
        <v>21</v>
      </c>
      <c r="B23" s="17" t="s">
        <v>11</v>
      </c>
      <c r="C23" s="17" t="s">
        <v>12</v>
      </c>
      <c r="D23" s="17" t="s">
        <v>44</v>
      </c>
      <c r="E23" s="18" t="s">
        <v>45</v>
      </c>
      <c r="F23" s="19">
        <v>87000000</v>
      </c>
      <c r="G23" s="20">
        <v>84662000</v>
      </c>
      <c r="H23" s="21">
        <f t="shared" si="0"/>
        <v>0.973126436781609</v>
      </c>
      <c r="I23" s="27">
        <v>94.73</v>
      </c>
      <c r="J23" s="16" t="s">
        <v>15</v>
      </c>
    </row>
    <row r="24" s="2" customFormat="1" spans="1:10">
      <c r="A24" s="16">
        <v>22</v>
      </c>
      <c r="B24" s="17" t="s">
        <v>11</v>
      </c>
      <c r="C24" s="17" t="s">
        <v>12</v>
      </c>
      <c r="D24" s="17" t="s">
        <v>44</v>
      </c>
      <c r="E24" s="18" t="s">
        <v>46</v>
      </c>
      <c r="F24" s="19">
        <v>196810000</v>
      </c>
      <c r="G24" s="20">
        <v>186910000</v>
      </c>
      <c r="H24" s="21">
        <f t="shared" si="0"/>
        <v>0.949697677963518</v>
      </c>
      <c r="I24" s="27">
        <v>96.37</v>
      </c>
      <c r="J24" s="16" t="s">
        <v>15</v>
      </c>
    </row>
    <row r="25" s="2" customFormat="1" spans="1:10">
      <c r="A25" s="16">
        <v>23</v>
      </c>
      <c r="B25" s="17" t="s">
        <v>11</v>
      </c>
      <c r="C25" s="17" t="s">
        <v>12</v>
      </c>
      <c r="D25" s="17" t="s">
        <v>44</v>
      </c>
      <c r="E25" s="18" t="s">
        <v>47</v>
      </c>
      <c r="F25" s="19">
        <v>40000000</v>
      </c>
      <c r="G25" s="20">
        <v>40000000</v>
      </c>
      <c r="H25" s="21">
        <f t="shared" si="0"/>
        <v>1</v>
      </c>
      <c r="I25" s="27">
        <v>97</v>
      </c>
      <c r="J25" s="16" t="s">
        <v>15</v>
      </c>
    </row>
    <row r="26" s="2" customFormat="1" spans="1:10">
      <c r="A26" s="16">
        <v>24</v>
      </c>
      <c r="B26" s="17" t="s">
        <v>11</v>
      </c>
      <c r="C26" s="17" t="s">
        <v>12</v>
      </c>
      <c r="D26" s="22" t="s">
        <v>44</v>
      </c>
      <c r="E26" s="18" t="s">
        <v>48</v>
      </c>
      <c r="F26" s="19">
        <v>40000000</v>
      </c>
      <c r="G26" s="20">
        <v>29963507</v>
      </c>
      <c r="H26" s="21">
        <f t="shared" si="0"/>
        <v>0.749087675</v>
      </c>
      <c r="I26" s="27">
        <v>92.49</v>
      </c>
      <c r="J26" s="16" t="s">
        <v>15</v>
      </c>
    </row>
    <row r="27" s="2" customFormat="1" spans="1:10">
      <c r="A27" s="16">
        <v>25</v>
      </c>
      <c r="B27" s="17" t="s">
        <v>11</v>
      </c>
      <c r="C27" s="17" t="s">
        <v>12</v>
      </c>
      <c r="D27" s="17" t="s">
        <v>44</v>
      </c>
      <c r="E27" s="18" t="s">
        <v>49</v>
      </c>
      <c r="F27" s="19">
        <v>67656500</v>
      </c>
      <c r="G27" s="20">
        <v>53563754</v>
      </c>
      <c r="H27" s="21">
        <f t="shared" si="0"/>
        <v>0.791701521657195</v>
      </c>
      <c r="I27" s="27">
        <v>94.84</v>
      </c>
      <c r="J27" s="16" t="s">
        <v>15</v>
      </c>
    </row>
    <row r="28" s="2" customFormat="1" spans="1:10">
      <c r="A28" s="16">
        <v>26</v>
      </c>
      <c r="B28" s="17" t="s">
        <v>11</v>
      </c>
      <c r="C28" s="17" t="s">
        <v>12</v>
      </c>
      <c r="D28" s="17" t="s">
        <v>44</v>
      </c>
      <c r="E28" s="18" t="s">
        <v>50</v>
      </c>
      <c r="F28" s="19">
        <v>6318700</v>
      </c>
      <c r="G28" s="20">
        <v>6318700</v>
      </c>
      <c r="H28" s="21">
        <f t="shared" si="0"/>
        <v>1</v>
      </c>
      <c r="I28" s="27">
        <v>93.5</v>
      </c>
      <c r="J28" s="16" t="s">
        <v>15</v>
      </c>
    </row>
    <row r="29" s="2" customFormat="1" spans="1:10">
      <c r="A29" s="16">
        <v>27</v>
      </c>
      <c r="B29" s="17" t="s">
        <v>11</v>
      </c>
      <c r="C29" s="17" t="s">
        <v>12</v>
      </c>
      <c r="D29" s="17" t="s">
        <v>44</v>
      </c>
      <c r="E29" s="18" t="s">
        <v>51</v>
      </c>
      <c r="F29" s="19">
        <v>199800000</v>
      </c>
      <c r="G29" s="20">
        <v>195000000</v>
      </c>
      <c r="H29" s="21">
        <f t="shared" si="0"/>
        <v>0.975975975975976</v>
      </c>
      <c r="I29" s="27">
        <v>96.16</v>
      </c>
      <c r="J29" s="16" t="s">
        <v>15</v>
      </c>
    </row>
    <row r="30" s="2" customFormat="1" spans="1:10">
      <c r="A30" s="16">
        <v>28</v>
      </c>
      <c r="B30" s="17" t="s">
        <v>11</v>
      </c>
      <c r="C30" s="17" t="s">
        <v>12</v>
      </c>
      <c r="D30" s="17" t="s">
        <v>52</v>
      </c>
      <c r="E30" s="18" t="s">
        <v>53</v>
      </c>
      <c r="F30" s="19">
        <v>30000000</v>
      </c>
      <c r="G30" s="20">
        <v>14784400</v>
      </c>
      <c r="H30" s="21">
        <f t="shared" si="0"/>
        <v>0.492813333333333</v>
      </c>
      <c r="I30" s="27">
        <v>83.96</v>
      </c>
      <c r="J30" s="16" t="s">
        <v>54</v>
      </c>
    </row>
    <row r="31" s="2" customFormat="1" spans="1:10">
      <c r="A31" s="16">
        <v>29</v>
      </c>
      <c r="B31" s="17" t="s">
        <v>11</v>
      </c>
      <c r="C31" s="17" t="s">
        <v>12</v>
      </c>
      <c r="D31" s="17" t="s">
        <v>52</v>
      </c>
      <c r="E31" s="18" t="s">
        <v>55</v>
      </c>
      <c r="F31" s="19">
        <v>80000000</v>
      </c>
      <c r="G31" s="20">
        <v>71400000</v>
      </c>
      <c r="H31" s="21">
        <f t="shared" si="0"/>
        <v>0.8925</v>
      </c>
      <c r="I31" s="27">
        <v>96.93</v>
      </c>
      <c r="J31" s="16" t="s">
        <v>15</v>
      </c>
    </row>
    <row r="32" s="2" customFormat="1" spans="1:10">
      <c r="A32" s="16">
        <v>30</v>
      </c>
      <c r="B32" s="17" t="s">
        <v>11</v>
      </c>
      <c r="C32" s="17" t="s">
        <v>12</v>
      </c>
      <c r="D32" s="17" t="s">
        <v>52</v>
      </c>
      <c r="E32" s="18" t="s">
        <v>56</v>
      </c>
      <c r="F32" s="19">
        <v>86000000</v>
      </c>
      <c r="G32" s="20">
        <v>84195000</v>
      </c>
      <c r="H32" s="21">
        <f t="shared" si="0"/>
        <v>0.979011627906977</v>
      </c>
      <c r="I32" s="27">
        <v>97.79</v>
      </c>
      <c r="J32" s="16" t="s">
        <v>15</v>
      </c>
    </row>
    <row r="33" s="2" customFormat="1" spans="1:10">
      <c r="A33" s="16">
        <v>31</v>
      </c>
      <c r="B33" s="17" t="s">
        <v>11</v>
      </c>
      <c r="C33" s="17" t="s">
        <v>12</v>
      </c>
      <c r="D33" s="17" t="s">
        <v>57</v>
      </c>
      <c r="E33" s="18" t="s">
        <v>58</v>
      </c>
      <c r="F33" s="19">
        <v>116000000</v>
      </c>
      <c r="G33" s="20">
        <v>110577251.33</v>
      </c>
      <c r="H33" s="21">
        <f t="shared" si="0"/>
        <v>0.953252166637931</v>
      </c>
      <c r="I33" s="27">
        <v>97.53</v>
      </c>
      <c r="J33" s="16" t="s">
        <v>15</v>
      </c>
    </row>
    <row r="34" s="2" customFormat="1" spans="1:10">
      <c r="A34" s="16">
        <v>32</v>
      </c>
      <c r="B34" s="17" t="s">
        <v>11</v>
      </c>
      <c r="C34" s="17" t="s">
        <v>12</v>
      </c>
      <c r="D34" s="17" t="s">
        <v>59</v>
      </c>
      <c r="E34" s="18" t="s">
        <v>60</v>
      </c>
      <c r="F34" s="19">
        <v>99000000</v>
      </c>
      <c r="G34" s="20">
        <v>83730000</v>
      </c>
      <c r="H34" s="21">
        <f t="shared" si="0"/>
        <v>0.845757575757576</v>
      </c>
      <c r="I34" s="27">
        <v>93.46</v>
      </c>
      <c r="J34" s="16" t="s">
        <v>15</v>
      </c>
    </row>
    <row r="35" s="2" customFormat="1" spans="1:10">
      <c r="A35" s="16">
        <v>33</v>
      </c>
      <c r="B35" s="17" t="s">
        <v>11</v>
      </c>
      <c r="C35" s="17" t="s">
        <v>12</v>
      </c>
      <c r="D35" s="17" t="s">
        <v>59</v>
      </c>
      <c r="E35" s="18" t="s">
        <v>61</v>
      </c>
      <c r="F35" s="19">
        <v>9000000</v>
      </c>
      <c r="G35" s="20">
        <v>8454400</v>
      </c>
      <c r="H35" s="21">
        <f t="shared" si="0"/>
        <v>0.939377777777778</v>
      </c>
      <c r="I35" s="27">
        <v>84.39</v>
      </c>
      <c r="J35" s="16" t="s">
        <v>54</v>
      </c>
    </row>
    <row r="36" s="2" customFormat="1" spans="1:10">
      <c r="A36" s="16">
        <v>34</v>
      </c>
      <c r="B36" s="17" t="s">
        <v>11</v>
      </c>
      <c r="C36" s="17" t="s">
        <v>12</v>
      </c>
      <c r="D36" s="17" t="s">
        <v>59</v>
      </c>
      <c r="E36" s="18" t="s">
        <v>62</v>
      </c>
      <c r="F36" s="19">
        <v>33048600</v>
      </c>
      <c r="G36" s="20">
        <v>23877400</v>
      </c>
      <c r="H36" s="21">
        <f t="shared" si="0"/>
        <v>0.722493539817118</v>
      </c>
      <c r="I36" s="27">
        <v>84.22</v>
      </c>
      <c r="J36" s="16" t="s">
        <v>54</v>
      </c>
    </row>
    <row r="37" s="2" customFormat="1" spans="1:10">
      <c r="A37" s="16">
        <v>35</v>
      </c>
      <c r="B37" s="17" t="s">
        <v>11</v>
      </c>
      <c r="C37" s="17" t="s">
        <v>12</v>
      </c>
      <c r="D37" s="17" t="s">
        <v>63</v>
      </c>
      <c r="E37" s="18" t="s">
        <v>64</v>
      </c>
      <c r="F37" s="19">
        <v>4961000</v>
      </c>
      <c r="G37" s="20">
        <v>4801500</v>
      </c>
      <c r="H37" s="21">
        <f t="shared" si="0"/>
        <v>0.967849223946785</v>
      </c>
      <c r="I37" s="27">
        <v>97.68</v>
      </c>
      <c r="J37" s="16" t="s">
        <v>15</v>
      </c>
    </row>
    <row r="38" s="2" customFormat="1" spans="1:10">
      <c r="A38" s="16">
        <v>36</v>
      </c>
      <c r="B38" s="17" t="s">
        <v>11</v>
      </c>
      <c r="C38" s="17" t="s">
        <v>12</v>
      </c>
      <c r="D38" s="17" t="s">
        <v>63</v>
      </c>
      <c r="E38" s="18" t="s">
        <v>65</v>
      </c>
      <c r="F38" s="19">
        <v>11135000</v>
      </c>
      <c r="G38" s="20">
        <v>5567500</v>
      </c>
      <c r="H38" s="21">
        <f t="shared" si="0"/>
        <v>0.5</v>
      </c>
      <c r="I38" s="27">
        <v>70.7</v>
      </c>
      <c r="J38" s="16" t="s">
        <v>66</v>
      </c>
    </row>
    <row r="39" s="2" customFormat="1" spans="1:10">
      <c r="A39" s="16">
        <v>37</v>
      </c>
      <c r="B39" s="17" t="s">
        <v>11</v>
      </c>
      <c r="C39" s="17" t="s">
        <v>12</v>
      </c>
      <c r="D39" s="17" t="s">
        <v>67</v>
      </c>
      <c r="E39" s="18" t="s">
        <v>68</v>
      </c>
      <c r="F39" s="19">
        <v>7000000</v>
      </c>
      <c r="G39" s="20">
        <v>5494539.71</v>
      </c>
      <c r="H39" s="21">
        <f t="shared" si="0"/>
        <v>0.784934244285714</v>
      </c>
      <c r="I39" s="27">
        <v>91.09</v>
      </c>
      <c r="J39" s="16" t="s">
        <v>15</v>
      </c>
    </row>
  </sheetData>
  <mergeCells count="1">
    <mergeCell ref="A1:J1"/>
  </mergeCells>
  <pageMargins left="0.75" right="0.75" top="1" bottom="1" header="0.5" footer="0.5"/>
  <pageSetup paperSize="9" scale="77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2022年预算项目绩效自评明细表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刘伟</cp:lastModifiedBy>
  <dcterms:created xsi:type="dcterms:W3CDTF">2023-05-18T02:13:00Z</dcterms:created>
  <dcterms:modified xsi:type="dcterms:W3CDTF">2023-06-10T11:51:07Z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C9E29BE4980246B39A7D16CF3C5C3CF1_11</vt:lpwstr>
  </property>
  <property fmtid="{D5CDD505-2E9C-101B-9397-08002B2CF9AE}" pid="3" name="KSOProductBuildVer">
    <vt:lpwstr>2052-11.1.0.10314</vt:lpwstr>
  </property>
</Properties>
</file>