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Sheet2" sheetId="2" r:id="rId1"/>
    <sheet name="Sheet3" sheetId="3" r:id="rId2"/>
  </sheets>
  <definedNames>
    <definedName name="_xlnm.Print_Area" localSheetId="0">Sheet2!$A$1:$J$25</definedName>
  </definedNames>
  <calcPr calcId="144525"/>
</workbook>
</file>

<file path=xl/sharedStrings.xml><?xml version="1.0" encoding="utf-8"?>
<sst xmlns="http://schemas.openxmlformats.org/spreadsheetml/2006/main" count="87" uniqueCount="71">
  <si>
    <t>项目支出绩效自评表</t>
  </si>
  <si>
    <t>（2022年度）</t>
  </si>
  <si>
    <t>项目名称</t>
  </si>
  <si>
    <t>中关村科技型小微企业支持项目</t>
  </si>
  <si>
    <t>主管部门</t>
  </si>
  <si>
    <t>中关村科技园区管理委员会</t>
  </si>
  <si>
    <t>实施单位</t>
  </si>
  <si>
    <t>中关村科技园区管理委员会（本级）</t>
  </si>
  <si>
    <t>项目负责人</t>
  </si>
  <si>
    <t>罗虎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</si>
  <si>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</si>
  <si>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</si>
  <si>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</si>
  <si>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</si>
  <si>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</si>
  <si>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</si>
  <si>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</si>
  <si>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</si>
  <si>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</si>
  <si>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</si>
  <si>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</si>
  <si>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</si>
  <si>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</si>
  <si>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</si>
  <si>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</si>
  <si>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</si>
  <si>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面向科技型小微企业，根据企业上一年度的研发投入金额，积极给予符合条件企业研发费用补助。重点支持一批新一代信息技术、人工智能、集成电路、医药健康、智能制造、新材料等硬科技领域的小微企业，引导企业加大研发投入，持续开展技术和产品创新，强化核心竞争力，加快发展步伐，培育更多高精尖企业，助力北京国际科技创新中心建设和高质量发展。</t>
  </si>
  <si>
    <t>面向科技型小微企业，根据企业上一年度的研发投入金额，积极给予符合条件企业研发费用补助。重点支持一批新一代信息技术、人工智能、集成电路、医药健康、智能制造、新材料等硬科技领域的小微企业，共计支持1462家硬科技企业，拨付支持资金18691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</si>
  <si>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</si>
  <si>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</si>
  <si>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</si>
  <si>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</si>
  <si>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</si>
  <si>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</si>
  <si>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</si>
  <si>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</si>
  <si>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</si>
  <si>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举办相关培训活动</t>
  </si>
  <si>
    <t>≥10场次</t>
  </si>
  <si>
    <t>20场次</t>
  </si>
  <si>
    <t>支持企业数量</t>
  </si>
  <si>
    <t>≥1500家</t>
  </si>
  <si>
    <t>1462家</t>
  </si>
  <si>
    <t>因中国创新挑战赛北京赛区优胜项目支持资金未支出，以及与其他专项查重，导致支持企业家数和金额略有偏差。后续加强预算指标估算</t>
  </si>
  <si>
    <t>质量指标</t>
  </si>
  <si>
    <t>获支持的企业符合支持政策规定</t>
  </si>
  <si>
    <t>优良中低差</t>
  </si>
  <si>
    <t>优，达成年度指标</t>
  </si>
  <si>
    <t>获支持企业平均拥有知识产权数量</t>
  </si>
  <si>
    <t>≥15件</t>
  </si>
  <si>
    <t>19.2件</t>
  </si>
  <si>
    <t>时效指标</t>
  </si>
  <si>
    <t>年底前完成资金拨付</t>
  </si>
  <si>
    <t>成本指标</t>
  </si>
  <si>
    <t>实际使用预算资金规模</t>
  </si>
  <si>
    <t>≤1.9681亿</t>
  </si>
  <si>
    <t>1.8691亿</t>
  </si>
  <si>
    <t>效益指标</t>
  </si>
  <si>
    <t>社会效益指标</t>
  </si>
  <si>
    <t>带动企业加大研发投入</t>
  </si>
  <si>
    <t>通过该专项引导企业加大研发投入取得较好效果，后续将继续用好该项政策，持续支持企业加大研发投入</t>
  </si>
  <si>
    <t>带动企业用好研发费用加计扣除政策</t>
  </si>
  <si>
    <t>加强企业对研发费用加计扣除政策的了解，后续仍将通过政策宣讲、主动服务等多种工作方式，持续强化政策宣传</t>
  </si>
  <si>
    <t>带动企业创新能力提升</t>
  </si>
  <si>
    <t>企业创新能力仍有提升空间，需持续性开展</t>
  </si>
  <si>
    <t>满意度指标</t>
  </si>
  <si>
    <t>服务对象满意度指标</t>
  </si>
  <si>
    <t>服务对象投诉率</t>
  </si>
  <si>
    <t>≤5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</si>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</sst>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  <numFmt numFmtId="179" formatCode="0.00_);[Red]\(0.00\)"/>
  </numFmts>
  <fonts count="28"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NumberFormat="0" applyFill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9" borderId="10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 applyNumberFormat="0" applyFill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0" fillId="0" borderId="0" applyNumberFormat="0" applyFill="0"/>
    <xf numFmtId="0" fontId="27" fillId="0" borderId="0" applyNumberFormat="0" applyFill="0"/>
  </cellStyleXfs>
  <cellXfs count="38"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177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9" fontId="4" fillId="3" borderId="7" xfId="0" applyNumberFormat="1" applyFont="1" applyFill="1" applyBorder="1" applyAlignment="1">
      <alignment horizontal="center" vertical="center"/>
    </xf>
    <xf numFmtId="9" fontId="4" fillId="3" borderId="8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indent="2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/>
    </xf>
    <xf numFmtId="179" fontId="4" fillId="3" borderId="1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colors>
    <mruColors>
      <color rgb="00FF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showGridLines="0" tabSelected="1" view="pageBreakPreview" zoomScaleNormal="100" topLeftCell="A17" workbookViewId="0">
      <selection activeCell="J15" sqref="J15"/>
    </sheetView>
  </sheetViews>
  <sheetFormatPr defaultColWidth="9" defaultRowHeight="15"/>
  <cols>
    <col min="1" max="1" width="3.625" style="2" customWidth="1"/>
    <col min="2" max="2" width="8.875" style="3" customWidth="1"/>
    <col min="3" max="3" width="12.75" style="3" customWidth="1"/>
    <col min="4" max="4" width="16.375" style="4" customWidth="1"/>
    <col min="5" max="5" width="9.5" style="4" customWidth="1"/>
    <col min="6" max="6" width="11.9166666666667" style="4" customWidth="1"/>
    <col min="7" max="7" width="12.3333333333333" style="5" customWidth="1"/>
    <col min="8" max="8" width="4.75" style="3" customWidth="1"/>
    <col min="9" max="9" width="6.41666666666667" style="3" customWidth="1"/>
    <col min="10" max="10" width="17.6666666666667" style="3" customWidth="1"/>
    <col min="11" max="11" width="15.375" style="6" customWidth="1"/>
    <col min="12" max="16384" width="9" style="3"/>
  </cols>
  <sheetData>
    <row r="1" ht="17.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spans="1:10">
      <c r="A3" s="9" t="s">
        <v>2</v>
      </c>
      <c r="B3" s="10"/>
      <c r="C3" s="10"/>
      <c r="D3" s="10" t="s">
        <v>3</v>
      </c>
      <c r="E3" s="10"/>
      <c r="F3" s="10"/>
      <c r="G3" s="9"/>
      <c r="H3" s="10"/>
      <c r="I3" s="10"/>
      <c r="J3" s="10"/>
    </row>
    <row r="4" s="1" customFormat="1" spans="1:10">
      <c r="A4" s="9" t="s">
        <v>4</v>
      </c>
      <c r="B4" s="10"/>
      <c r="C4" s="10"/>
      <c r="D4" s="9" t="s">
        <v>5</v>
      </c>
      <c r="E4" s="9"/>
      <c r="F4" s="9"/>
      <c r="G4" s="9" t="s">
        <v>6</v>
      </c>
      <c r="H4" s="9" t="s">
        <v>7</v>
      </c>
      <c r="I4" s="9"/>
      <c r="J4" s="9"/>
    </row>
    <row r="5" s="1" customFormat="1" spans="1:10">
      <c r="A5" s="9" t="s">
        <v>8</v>
      </c>
      <c r="B5" s="10"/>
      <c r="C5" s="10"/>
      <c r="D5" s="11" t="s">
        <v>9</v>
      </c>
      <c r="E5" s="12"/>
      <c r="F5" s="13"/>
      <c r="G5" s="9" t="s">
        <v>10</v>
      </c>
      <c r="H5" s="9">
        <v>13811341389</v>
      </c>
      <c r="I5" s="9"/>
      <c r="J5" s="9"/>
    </row>
    <row r="6" s="1" customForma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spans="1:10">
      <c r="A7" s="9"/>
      <c r="B7" s="9"/>
      <c r="C7" s="9"/>
      <c r="D7" s="14" t="s">
        <v>18</v>
      </c>
      <c r="E7" s="15"/>
      <c r="F7" s="15">
        <v>19681</v>
      </c>
      <c r="G7" s="16">
        <v>18691</v>
      </c>
      <c r="H7" s="17">
        <v>10</v>
      </c>
      <c r="I7" s="35">
        <f>G7/F7</f>
        <v>0.949697677963518</v>
      </c>
      <c r="J7" s="20">
        <f>H7*I7</f>
        <v>9.49697677963518</v>
      </c>
    </row>
    <row r="8" s="1" customFormat="1" spans="1:10">
      <c r="A8" s="9"/>
      <c r="B8" s="9"/>
      <c r="C8" s="9"/>
      <c r="D8" s="18" t="s">
        <v>19</v>
      </c>
      <c r="E8" s="15"/>
      <c r="F8" s="15">
        <v>19681</v>
      </c>
      <c r="G8" s="16">
        <v>18691</v>
      </c>
      <c r="H8" s="17" t="s">
        <v>20</v>
      </c>
      <c r="I8" s="35">
        <f>G8/F8</f>
        <v>0.949697677963518</v>
      </c>
      <c r="J8" s="17" t="s">
        <v>20</v>
      </c>
    </row>
    <row r="9" s="1" customFormat="1" spans="1:10">
      <c r="A9" s="9"/>
      <c r="B9" s="9"/>
      <c r="C9" s="9"/>
      <c r="D9" s="18" t="s">
        <v>21</v>
      </c>
      <c r="E9" s="19"/>
      <c r="F9" s="19"/>
      <c r="G9" s="20"/>
      <c r="H9" s="17" t="s">
        <v>20</v>
      </c>
      <c r="I9" s="35"/>
      <c r="J9" s="20"/>
    </row>
    <row r="10" s="1" customFormat="1" spans="1:10">
      <c r="A10" s="9"/>
      <c r="B10" s="9"/>
      <c r="C10" s="9"/>
      <c r="D10" s="21" t="s">
        <v>22</v>
      </c>
      <c r="E10" s="19"/>
      <c r="F10" s="19"/>
      <c r="G10" s="20"/>
      <c r="H10" s="10"/>
      <c r="I10" s="35"/>
      <c r="J10" s="20"/>
    </row>
    <row r="11" s="1" customForma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1" customFormat="1" ht="80.1" customHeight="1" spans="1:10">
      <c r="A12" s="9"/>
      <c r="B12" s="18" t="s">
        <v>26</v>
      </c>
      <c r="C12" s="18"/>
      <c r="D12" s="18"/>
      <c r="E12" s="18"/>
      <c r="F12" s="18"/>
      <c r="G12" s="18" t="s">
        <v>27</v>
      </c>
      <c r="H12" s="18"/>
      <c r="I12" s="18"/>
      <c r="J12" s="18"/>
    </row>
    <row r="13" s="1" customFormat="1" ht="26" spans="1:10">
      <c r="A13" s="9" t="s">
        <v>28</v>
      </c>
      <c r="B13" s="9" t="s">
        <v>29</v>
      </c>
      <c r="C13" s="10" t="s">
        <v>30</v>
      </c>
      <c r="D13" s="11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</row>
    <row r="14" s="1" customFormat="1" spans="1:10">
      <c r="A14" s="9"/>
      <c r="B14" s="24" t="s">
        <v>35</v>
      </c>
      <c r="C14" s="25" t="s">
        <v>36</v>
      </c>
      <c r="D14" s="11" t="s">
        <v>37</v>
      </c>
      <c r="E14" s="22" t="s">
        <v>38</v>
      </c>
      <c r="F14" s="23"/>
      <c r="G14" s="9" t="s">
        <v>39</v>
      </c>
      <c r="H14" s="9">
        <v>10</v>
      </c>
      <c r="I14" s="9">
        <v>10</v>
      </c>
      <c r="J14" s="9"/>
    </row>
    <row r="15" s="1" customFormat="1" ht="78" spans="1:10">
      <c r="A15" s="9"/>
      <c r="B15" s="26"/>
      <c r="C15" s="24" t="s">
        <v>36</v>
      </c>
      <c r="D15" s="11" t="s">
        <v>40</v>
      </c>
      <c r="E15" s="22" t="s">
        <v>41</v>
      </c>
      <c r="F15" s="23"/>
      <c r="G15" s="9" t="s">
        <v>42</v>
      </c>
      <c r="H15" s="9">
        <v>5</v>
      </c>
      <c r="I15" s="9">
        <v>4.87</v>
      </c>
      <c r="J15" s="9" t="s">
        <v>43</v>
      </c>
    </row>
    <row r="16" s="1" customFormat="1" ht="26" spans="1:10">
      <c r="A16" s="9"/>
      <c r="B16" s="26"/>
      <c r="C16" s="24" t="s">
        <v>44</v>
      </c>
      <c r="D16" s="11" t="s">
        <v>45</v>
      </c>
      <c r="E16" s="22" t="s">
        <v>46</v>
      </c>
      <c r="F16" s="23"/>
      <c r="G16" s="9" t="s">
        <v>47</v>
      </c>
      <c r="H16" s="9">
        <v>5</v>
      </c>
      <c r="I16" s="9">
        <v>5</v>
      </c>
      <c r="J16" s="9"/>
    </row>
    <row r="17" s="1" customFormat="1" ht="26" spans="1:10">
      <c r="A17" s="9"/>
      <c r="B17" s="26"/>
      <c r="C17" s="24" t="s">
        <v>44</v>
      </c>
      <c r="D17" s="11" t="s">
        <v>48</v>
      </c>
      <c r="E17" s="11" t="s">
        <v>49</v>
      </c>
      <c r="F17" s="23"/>
      <c r="G17" s="9" t="s">
        <v>50</v>
      </c>
      <c r="H17" s="9">
        <v>10</v>
      </c>
      <c r="I17" s="9">
        <v>10</v>
      </c>
      <c r="J17" s="9"/>
    </row>
    <row r="18" s="1" customFormat="1" ht="26" spans="1:10">
      <c r="A18" s="9"/>
      <c r="B18" s="26"/>
      <c r="C18" s="25" t="s">
        <v>51</v>
      </c>
      <c r="D18" s="27" t="s">
        <v>52</v>
      </c>
      <c r="E18" s="11" t="s">
        <v>46</v>
      </c>
      <c r="F18" s="23"/>
      <c r="G18" s="9" t="s">
        <v>47</v>
      </c>
      <c r="H18" s="9">
        <v>10</v>
      </c>
      <c r="I18" s="9">
        <v>10</v>
      </c>
      <c r="J18" s="9"/>
    </row>
    <row r="19" s="1" customFormat="1" ht="26" spans="1:10">
      <c r="A19" s="9"/>
      <c r="B19" s="26"/>
      <c r="C19" s="24" t="s">
        <v>53</v>
      </c>
      <c r="D19" s="11" t="s">
        <v>54</v>
      </c>
      <c r="E19" s="22" t="s">
        <v>55</v>
      </c>
      <c r="F19" s="23"/>
      <c r="G19" s="9" t="s">
        <v>56</v>
      </c>
      <c r="H19" s="9">
        <v>10</v>
      </c>
      <c r="I19" s="9">
        <v>10</v>
      </c>
      <c r="J19" s="9"/>
    </row>
    <row r="20" s="1" customFormat="1" ht="65" spans="1:10">
      <c r="A20" s="9"/>
      <c r="B20" s="28" t="s">
        <v>57</v>
      </c>
      <c r="C20" s="24" t="s">
        <v>58</v>
      </c>
      <c r="D20" s="11" t="s">
        <v>59</v>
      </c>
      <c r="E20" s="11" t="s">
        <v>46</v>
      </c>
      <c r="F20" s="23"/>
      <c r="G20" s="9" t="s">
        <v>47</v>
      </c>
      <c r="H20" s="9">
        <v>10</v>
      </c>
      <c r="I20" s="9">
        <v>9</v>
      </c>
      <c r="J20" s="25" t="s">
        <v>60</v>
      </c>
    </row>
    <row r="21" s="1" customFormat="1" ht="65" spans="1:10">
      <c r="A21" s="9"/>
      <c r="B21" s="29"/>
      <c r="C21" s="24" t="s">
        <v>58</v>
      </c>
      <c r="D21" s="11" t="s">
        <v>61</v>
      </c>
      <c r="E21" s="11" t="s">
        <v>46</v>
      </c>
      <c r="F21" s="23"/>
      <c r="G21" s="9" t="s">
        <v>47</v>
      </c>
      <c r="H21" s="9">
        <v>10</v>
      </c>
      <c r="I21" s="9">
        <v>9</v>
      </c>
      <c r="J21" s="25" t="s">
        <v>62</v>
      </c>
    </row>
    <row r="22" s="1" customFormat="1" ht="26" spans="1:10">
      <c r="A22" s="9"/>
      <c r="B22" s="29"/>
      <c r="C22" s="24" t="s">
        <v>58</v>
      </c>
      <c r="D22" s="11" t="s">
        <v>63</v>
      </c>
      <c r="E22" s="11" t="s">
        <v>46</v>
      </c>
      <c r="F22" s="23"/>
      <c r="G22" s="9" t="s">
        <v>47</v>
      </c>
      <c r="H22" s="9">
        <v>10</v>
      </c>
      <c r="I22" s="9">
        <v>9</v>
      </c>
      <c r="J22" s="25" t="s">
        <v>64</v>
      </c>
    </row>
    <row r="23" s="1" customFormat="1" ht="26" spans="1:10">
      <c r="A23" s="9"/>
      <c r="B23" s="24" t="s">
        <v>65</v>
      </c>
      <c r="C23" s="24" t="s">
        <v>66</v>
      </c>
      <c r="D23" s="11" t="s">
        <v>67</v>
      </c>
      <c r="E23" s="22" t="s">
        <v>68</v>
      </c>
      <c r="F23" s="23"/>
      <c r="G23" s="30">
        <v>0.005</v>
      </c>
      <c r="H23" s="9">
        <v>10</v>
      </c>
      <c r="I23" s="9">
        <v>10</v>
      </c>
      <c r="J23" s="25"/>
    </row>
    <row r="24" s="1" customFormat="1" spans="1:10">
      <c r="A24" s="11" t="s">
        <v>69</v>
      </c>
      <c r="B24" s="12"/>
      <c r="C24" s="12"/>
      <c r="D24" s="12"/>
      <c r="E24" s="12"/>
      <c r="F24" s="12"/>
      <c r="G24" s="13"/>
      <c r="H24" s="17">
        <f>SUM(H14:H23)+H7</f>
        <v>100</v>
      </c>
      <c r="I24" s="36">
        <f>SUM(I14:I23)+J7</f>
        <v>96.3669767796352</v>
      </c>
      <c r="J24" s="37"/>
    </row>
    <row r="25" s="1" customFormat="1" ht="123" customHeight="1" spans="1:10">
      <c r="A25" s="18" t="s">
        <v>70</v>
      </c>
      <c r="B25" s="21"/>
      <c r="C25" s="21"/>
      <c r="D25" s="21"/>
      <c r="E25" s="21"/>
      <c r="F25" s="21"/>
      <c r="G25" s="9"/>
      <c r="H25" s="21"/>
      <c r="I25" s="21"/>
      <c r="J25" s="21"/>
    </row>
    <row r="26" ht="14.25" customHeight="1" spans="1:10">
      <c r="A26" s="31"/>
      <c r="B26" s="32"/>
      <c r="C26" s="32"/>
      <c r="D26" s="32"/>
      <c r="E26" s="32"/>
      <c r="F26" s="32"/>
      <c r="G26" s="33"/>
      <c r="H26" s="32"/>
      <c r="I26" s="32"/>
      <c r="J26" s="32"/>
    </row>
    <row r="28" ht="17.5" spans="7:7">
      <c r="G28" s="34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19"/>
    <mergeCell ref="B20:B22"/>
    <mergeCell ref="A6:C10"/>
  </mergeCells>
  <pageMargins left="0.74990626395218" right="0.74990626395218" top="0.999874956025852" bottom="0.999874956025852" header="0.509658526247881" footer="0.509658526247881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4990626395218" right="0.74990626395218" top="0.999874956025852" bottom="0.999874956025852" header="0.509658526247881" footer="0.50965852624788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fate</cp:lastModifiedBy>
  <cp:revision>1</cp:revision>
  <dcterms:created xsi:type="dcterms:W3CDTF">2018-03-20T04:59:00Z</dcterms:created>
  <cp:lastPrinted>2018-04-27T01:02:00Z</cp:lastPrinted>
  <dcterms:modified xsi:type="dcterms:W3CDTF">2023-05-17T07:30:15Z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94A4C2ED141D4563B7EA6BB85DDF2E17_13</vt:lpwstr>
  </property>
</Properties>
</file>