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/>
  </bookViews>
  <sheets>
    <sheet name="Sheet2" sheetId="2" r:id="rId1"/>
  </sheets>
  <definedNames>
    <definedName name="_xlnm.Print_Area" localSheetId="0">Sheet2!$A$1:$J$24</definedName>
  </definedNames>
  <calcPr calcId="144525" concurrentCalc="0"/>
</workbook>
</file>

<file path=xl/sharedStrings.xml><?xml version="1.0" encoding="utf-8"?>
<sst xmlns="http://schemas.openxmlformats.org/spreadsheetml/2006/main" count="79" uniqueCount="72">
  <si>
    <t>项目支出绩效自评表</t>
  </si>
  <si>
    <t>（2022年度）</t>
  </si>
  <si>
    <t>项目名称</t>
  </si>
  <si>
    <t>首都科技志愿服务（追加）</t>
  </si>
  <si>
    <t>主管部门</t>
  </si>
  <si>
    <t>北京市科学技术委员会</t>
  </si>
  <si>
    <t>实施单位</t>
  </si>
  <si>
    <t>北京科技创新促进中心</t>
  </si>
  <si>
    <t>项目负责人</t>
  </si>
  <si>
    <t>张健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</si>
  <si>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</si>
  <si>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</si>
  <si>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</si>
  <si>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</si>
  <si>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</si>
  <si>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</si>
  <si>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</si>
  <si>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</si>
  <si>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</si>
  <si>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</si>
  <si>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</si>
  <si>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</si>
  <si>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</si>
  <si>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</si>
  <si>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</si>
  <si>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</si>
  <si>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开展首都科技志愿服务平台与服务体系建设，构建科技志愿服务站协同创新发展机制，凝聚资源，突出特色，推进科技志愿服务项目开展。推动科技志愿服务进校园、进企业、进社区的“三进”活动，宣传科技志愿服务理念，提升社会影响力，打造首都科技志愿服务品牌。</t>
  </si>
  <si>
    <t>完善服务平台和服务体系，按照“一站一特色”目标，梳理首都科技志愿服务站的职能和志愿服务方向，制定志愿服务流程标准，建立了志愿服务站的日常沟通机制和信息登记制度。由于新冠疫情发生和疫情防控政策限制，高校、科技园、社区限制举办各类活动。实际举办志愿服务活动3场，材料科技论坛、航空创新大赛、人工智能项目路演各1场，其中2场线上，1场线下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</si>
  <si>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</si>
  <si>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</si>
  <si>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</si>
  <si>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</si>
  <si>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</si>
  <si>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</si>
  <si>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</si>
  <si>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</si>
  <si>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</si>
  <si>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组织首都科技志愿服务活动</t>
  </si>
  <si>
    <t>≥10场</t>
  </si>
  <si>
    <t>3场</t>
  </si>
  <si>
    <t>疫情及防控政策要求，导致活动大幅减少</t>
  </si>
  <si>
    <t>首都科技志愿服务工作报告</t>
  </si>
  <si>
    <t>≥1份</t>
  </si>
  <si>
    <t>1份</t>
  </si>
  <si>
    <t>质量指标</t>
  </si>
  <si>
    <t>活动专家具备副高级以上技术职称比例</t>
  </si>
  <si>
    <t>时效指标</t>
  </si>
  <si>
    <t>组织相关讲座和交流活动周期</t>
  </si>
  <si>
    <t>≤12月</t>
  </si>
  <si>
    <t>2022年1月—2023年4月</t>
  </si>
  <si>
    <t>21年12月机构改革，22年3月份接手该项工作，2022年上半年、下半年连续出现疫情防控政策严格执行局面，导致滞后</t>
  </si>
  <si>
    <t>成本指标</t>
  </si>
  <si>
    <t>委托业务费</t>
  </si>
  <si>
    <t>≤18万元</t>
  </si>
  <si>
    <t>由于疫情，多数服务站未能组织志愿服务活动，没有安排支出</t>
  </si>
  <si>
    <t>咨询费、差旅费、其它支出</t>
  </si>
  <si>
    <t>≤27万元</t>
  </si>
  <si>
    <t>2.3万元</t>
  </si>
  <si>
    <t>由于疫情，未安排出差，原计划邀请专家参加的志愿服务活动大幅减少</t>
  </si>
  <si>
    <t>效益指标</t>
  </si>
  <si>
    <t>社会效益指标</t>
  </si>
  <si>
    <t>提升首都科技志愿服务社会影响力</t>
  </si>
  <si>
    <t>优良中低差</t>
  </si>
  <si>
    <t>优，达成年度指标</t>
  </si>
  <si>
    <t>可持续影响指标</t>
  </si>
  <si>
    <t>通过组织活动，提升公众科技素养</t>
  </si>
  <si>
    <t>满意度指标</t>
  </si>
  <si>
    <t>服务对象满意度指标</t>
  </si>
  <si>
    <t>服务对象满意度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</si>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</sst>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  <numFmt numFmtId="178" formatCode="0_);[Red]\(0\)"/>
    <numFmt numFmtId="179" formatCode="0.00_);[Red]\(0.00\)"/>
  </numFmts>
  <fonts count="30"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宋体"/>
      <charset val="134"/>
    </font>
    <font>
      <sz val="12"/>
      <color rgb="FFFF0000"/>
      <name val="仿宋_GB2312"/>
      <charset val="134"/>
    </font>
    <font>
      <sz val="10"/>
      <color theme="1"/>
      <name val="仿宋_GB2312"/>
      <charset val="134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16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9"/>
      <name val="宋体"/>
      <charset val="134"/>
    </font>
    <font>
      <sz val="11"/>
      <color theme="1"/>
      <name val="宋体"/>
      <charset val="134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2" fillId="4" borderId="13" applyNumberFormat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10" borderId="14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0" fillId="0" borderId="0"/>
    <xf numFmtId="0" fontId="29" fillId="0" borderId="0"/>
  </cellStyleXfs>
  <cellXfs count="5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3" borderId="0" xfId="0" applyFill="1">
      <alignment vertical="center"/>
    </xf>
    <xf numFmtId="0" fontId="2" fillId="2" borderId="0" xfId="0" applyFont="1" applyFill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176" fontId="5" fillId="2" borderId="1" xfId="0" applyNumberFormat="1" applyFont="1" applyFill="1" applyBorder="1" applyAlignment="1">
      <alignment horizontal="center" vertical="center"/>
    </xf>
    <xf numFmtId="176" fontId="5" fillId="3" borderId="1" xfId="0" applyNumberFormat="1" applyFont="1" applyFill="1" applyBorder="1" applyAlignment="1">
      <alignment horizontal="center" vertical="center"/>
    </xf>
    <xf numFmtId="176" fontId="5" fillId="3" borderId="1" xfId="0" applyNumberFormat="1" applyFont="1" applyFill="1" applyBorder="1" applyAlignment="1">
      <alignment horizontal="right" vertical="center"/>
    </xf>
    <xf numFmtId="178" fontId="4" fillId="3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77" fontId="4" fillId="2" borderId="1" xfId="0" applyNumberFormat="1" applyFont="1" applyFill="1" applyBorder="1" applyAlignment="1">
      <alignment horizontal="center" vertical="center"/>
    </xf>
    <xf numFmtId="177" fontId="4" fillId="3" borderId="1" xfId="0" applyNumberFormat="1" applyFont="1" applyFill="1" applyBorder="1" applyAlignment="1">
      <alignment horizontal="right" vertical="center"/>
    </xf>
    <xf numFmtId="178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/>
    </xf>
    <xf numFmtId="9" fontId="4" fillId="3" borderId="1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/>
    </xf>
    <xf numFmtId="9" fontId="4" fillId="2" borderId="7" xfId="0" applyNumberFormat="1" applyFont="1" applyFill="1" applyBorder="1" applyAlignment="1">
      <alignment horizontal="center" vertical="center"/>
    </xf>
    <xf numFmtId="9" fontId="4" fillId="2" borderId="8" xfId="0" applyNumberFormat="1" applyFont="1" applyFill="1" applyBorder="1" applyAlignment="1">
      <alignment horizontal="center" vertical="center"/>
    </xf>
    <xf numFmtId="9" fontId="4" fillId="3" borderId="1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indent="2"/>
    </xf>
    <xf numFmtId="0" fontId="6" fillId="3" borderId="0" xfId="0" applyFont="1" applyFill="1" applyBorder="1" applyAlignment="1">
      <alignment horizontal="left" vertical="center" indent="2"/>
    </xf>
    <xf numFmtId="0" fontId="3" fillId="3" borderId="0" xfId="0" applyFont="1" applyFill="1">
      <alignment vertical="center"/>
    </xf>
    <xf numFmtId="0" fontId="7" fillId="2" borderId="0" xfId="0" applyFont="1" applyFill="1">
      <alignment vertical="center"/>
    </xf>
    <xf numFmtId="10" fontId="4" fillId="3" borderId="1" xfId="0" applyNumberFormat="1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>
      <alignment vertical="center"/>
    </xf>
    <xf numFmtId="10" fontId="4" fillId="2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179" fontId="4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 defaultPivotStyle="PivotStyleLight16"/>
  <colors>
    <mruColors>
      <color rgb="00FFFF00"/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showGridLines="0" tabSelected="1" view="pageBreakPreview" zoomScaleNormal="115" workbookViewId="0">
      <selection activeCell="A24" sqref="A1:J24"/>
    </sheetView>
  </sheetViews>
  <sheetFormatPr defaultColWidth="9" defaultRowHeight="15"/>
  <cols>
    <col min="1" max="1" width="3.7" style="2" customWidth="1"/>
    <col min="2" max="2" width="9.7" style="3" customWidth="1"/>
    <col min="3" max="3" width="17.7" style="3" customWidth="1"/>
    <col min="4" max="4" width="16.3" style="4" customWidth="1"/>
    <col min="5" max="5" width="8.91666666666667" style="4" customWidth="1"/>
    <col min="6" max="6" width="9.75" style="4" customWidth="1"/>
    <col min="7" max="7" width="11.375" style="5" customWidth="1"/>
    <col min="8" max="8" width="4.75" style="3" customWidth="1"/>
    <col min="9" max="9" width="6.41666666666667" style="3" customWidth="1"/>
    <col min="10" max="10" width="16.7416666666667" style="4" customWidth="1"/>
    <col min="11" max="11" width="17.9666666666667" style="3" customWidth="1"/>
    <col min="12" max="12" width="14.6" style="6" customWidth="1"/>
    <col min="13" max="13" width="15.3" style="6" customWidth="1"/>
    <col min="14" max="16384" width="9" style="3"/>
  </cols>
  <sheetData>
    <row r="1" ht="17.5" spans="1:11">
      <c r="A1" s="7" t="s">
        <v>0</v>
      </c>
      <c r="B1" s="7"/>
      <c r="C1" s="7"/>
      <c r="D1" s="7"/>
      <c r="E1" s="7"/>
      <c r="F1" s="7"/>
      <c r="G1" s="8"/>
      <c r="H1" s="7"/>
      <c r="I1" s="7"/>
      <c r="J1" s="7"/>
      <c r="K1" s="46"/>
    </row>
    <row r="2" spans="1:10">
      <c r="A2" s="9" t="s">
        <v>1</v>
      </c>
      <c r="B2" s="9"/>
      <c r="C2" s="9"/>
      <c r="D2" s="9"/>
      <c r="E2" s="9"/>
      <c r="F2" s="9"/>
      <c r="G2" s="10"/>
      <c r="H2" s="9"/>
      <c r="I2" s="9"/>
      <c r="J2" s="9"/>
    </row>
    <row r="3" s="1" customFormat="1" spans="1:10">
      <c r="A3" s="11" t="s">
        <v>2</v>
      </c>
      <c r="B3" s="12"/>
      <c r="C3" s="12"/>
      <c r="D3" s="12" t="s">
        <v>3</v>
      </c>
      <c r="E3" s="12"/>
      <c r="F3" s="12"/>
      <c r="G3" s="13"/>
      <c r="H3" s="12"/>
      <c r="I3" s="12"/>
      <c r="J3" s="12"/>
    </row>
    <row r="4" s="1" customFormat="1" spans="1:10">
      <c r="A4" s="11" t="s">
        <v>4</v>
      </c>
      <c r="B4" s="12"/>
      <c r="C4" s="12"/>
      <c r="D4" s="11" t="s">
        <v>5</v>
      </c>
      <c r="E4" s="11"/>
      <c r="F4" s="11"/>
      <c r="G4" s="13" t="s">
        <v>6</v>
      </c>
      <c r="H4" s="11" t="s">
        <v>7</v>
      </c>
      <c r="I4" s="11"/>
      <c r="J4" s="11"/>
    </row>
    <row r="5" s="1" customFormat="1" spans="1:10">
      <c r="A5" s="11" t="s">
        <v>8</v>
      </c>
      <c r="B5" s="12"/>
      <c r="C5" s="12"/>
      <c r="D5" s="14" t="s">
        <v>9</v>
      </c>
      <c r="E5" s="15"/>
      <c r="F5" s="16"/>
      <c r="G5" s="13" t="s">
        <v>10</v>
      </c>
      <c r="H5" s="11">
        <v>88827141</v>
      </c>
      <c r="I5" s="11"/>
      <c r="J5" s="11"/>
    </row>
    <row r="6" s="1" customFormat="1" spans="1:10">
      <c r="A6" s="11" t="s">
        <v>11</v>
      </c>
      <c r="B6" s="11"/>
      <c r="C6" s="11"/>
      <c r="D6" s="12"/>
      <c r="E6" s="11" t="s">
        <v>12</v>
      </c>
      <c r="F6" s="17" t="s">
        <v>13</v>
      </c>
      <c r="G6" s="17" t="s">
        <v>14</v>
      </c>
      <c r="H6" s="17" t="s">
        <v>15</v>
      </c>
      <c r="I6" s="17" t="s">
        <v>16</v>
      </c>
      <c r="J6" s="12" t="s">
        <v>17</v>
      </c>
    </row>
    <row r="7" s="1" customFormat="1" spans="1:11">
      <c r="A7" s="11"/>
      <c r="B7" s="11"/>
      <c r="C7" s="11"/>
      <c r="D7" s="18" t="s">
        <v>18</v>
      </c>
      <c r="E7" s="19"/>
      <c r="F7" s="20">
        <v>45</v>
      </c>
      <c r="G7" s="21">
        <v>2.3</v>
      </c>
      <c r="H7" s="22">
        <v>10</v>
      </c>
      <c r="I7" s="47">
        <f>G7/F7</f>
        <v>0.0511111111111111</v>
      </c>
      <c r="J7" s="48">
        <f>H7*I7</f>
        <v>0.511111111111111</v>
      </c>
      <c r="K7" s="49"/>
    </row>
    <row r="8" s="1" customFormat="1" spans="1:10">
      <c r="A8" s="11"/>
      <c r="B8" s="11"/>
      <c r="C8" s="11"/>
      <c r="D8" s="23" t="s">
        <v>19</v>
      </c>
      <c r="E8" s="19"/>
      <c r="F8" s="20">
        <v>45</v>
      </c>
      <c r="G8" s="21">
        <v>2.3</v>
      </c>
      <c r="H8" s="22" t="s">
        <v>20</v>
      </c>
      <c r="I8" s="47">
        <f>G8/F8</f>
        <v>0.0511111111111111</v>
      </c>
      <c r="J8" s="26" t="s">
        <v>20</v>
      </c>
    </row>
    <row r="9" s="1" customFormat="1" spans="1:10">
      <c r="A9" s="11"/>
      <c r="B9" s="11"/>
      <c r="C9" s="11"/>
      <c r="D9" s="23" t="s">
        <v>21</v>
      </c>
      <c r="E9" s="24"/>
      <c r="F9" s="24"/>
      <c r="G9" s="25"/>
      <c r="H9" s="26"/>
      <c r="I9" s="50"/>
      <c r="J9" s="48"/>
    </row>
    <row r="10" s="1" customFormat="1" spans="1:10">
      <c r="A10" s="11"/>
      <c r="B10" s="11"/>
      <c r="C10" s="11"/>
      <c r="D10" s="27" t="s">
        <v>22</v>
      </c>
      <c r="E10" s="24"/>
      <c r="F10" s="24"/>
      <c r="G10" s="25"/>
      <c r="H10" s="12"/>
      <c r="I10" s="50"/>
      <c r="J10" s="48"/>
    </row>
    <row r="11" s="1" customFormat="1" spans="1:10">
      <c r="A11" s="11" t="s">
        <v>23</v>
      </c>
      <c r="B11" s="11" t="s">
        <v>24</v>
      </c>
      <c r="C11" s="11"/>
      <c r="D11" s="11"/>
      <c r="E11" s="11"/>
      <c r="F11" s="11"/>
      <c r="G11" s="17" t="s">
        <v>25</v>
      </c>
      <c r="H11" s="11"/>
      <c r="I11" s="11"/>
      <c r="J11" s="11"/>
    </row>
    <row r="12" s="1" customFormat="1" ht="108" customHeight="1" spans="1:10">
      <c r="A12" s="11"/>
      <c r="B12" s="23" t="s">
        <v>26</v>
      </c>
      <c r="C12" s="23"/>
      <c r="D12" s="23"/>
      <c r="E12" s="23"/>
      <c r="F12" s="23"/>
      <c r="G12" s="28" t="s">
        <v>27</v>
      </c>
      <c r="H12" s="23"/>
      <c r="I12" s="23"/>
      <c r="J12" s="11"/>
    </row>
    <row r="13" s="1" customFormat="1" ht="26" spans="1:10">
      <c r="A13" s="11" t="s">
        <v>28</v>
      </c>
      <c r="B13" s="11" t="s">
        <v>29</v>
      </c>
      <c r="C13" s="12" t="s">
        <v>30</v>
      </c>
      <c r="D13" s="14" t="s">
        <v>31</v>
      </c>
      <c r="E13" s="29" t="s">
        <v>32</v>
      </c>
      <c r="F13" s="30"/>
      <c r="G13" s="17" t="s">
        <v>33</v>
      </c>
      <c r="H13" s="11" t="s">
        <v>15</v>
      </c>
      <c r="I13" s="11" t="s">
        <v>17</v>
      </c>
      <c r="J13" s="11" t="s">
        <v>34</v>
      </c>
    </row>
    <row r="14" s="1" customFormat="1" ht="39" spans="1:10">
      <c r="A14" s="11"/>
      <c r="B14" s="31" t="s">
        <v>35</v>
      </c>
      <c r="C14" s="32" t="s">
        <v>36</v>
      </c>
      <c r="D14" s="14" t="s">
        <v>37</v>
      </c>
      <c r="E14" s="29" t="s">
        <v>38</v>
      </c>
      <c r="F14" s="30"/>
      <c r="G14" s="13" t="s">
        <v>39</v>
      </c>
      <c r="H14" s="11">
        <v>10</v>
      </c>
      <c r="I14" s="12">
        <v>3</v>
      </c>
      <c r="J14" s="11" t="s">
        <v>40</v>
      </c>
    </row>
    <row r="15" s="1" customFormat="1" ht="26" spans="1:10">
      <c r="A15" s="11"/>
      <c r="B15" s="33"/>
      <c r="C15" s="31" t="s">
        <v>36</v>
      </c>
      <c r="D15" s="14" t="s">
        <v>41</v>
      </c>
      <c r="E15" s="29" t="s">
        <v>42</v>
      </c>
      <c r="F15" s="30"/>
      <c r="G15" s="13" t="s">
        <v>43</v>
      </c>
      <c r="H15" s="11">
        <v>5</v>
      </c>
      <c r="I15" s="12">
        <v>5</v>
      </c>
      <c r="J15" s="11"/>
    </row>
    <row r="16" s="1" customFormat="1" ht="26" spans="1:10">
      <c r="A16" s="11"/>
      <c r="B16" s="33"/>
      <c r="C16" s="31" t="s">
        <v>44</v>
      </c>
      <c r="D16" s="14" t="s">
        <v>45</v>
      </c>
      <c r="E16" s="34">
        <v>1</v>
      </c>
      <c r="F16" s="30"/>
      <c r="G16" s="35">
        <v>1</v>
      </c>
      <c r="H16" s="11">
        <v>15</v>
      </c>
      <c r="I16" s="12">
        <v>15</v>
      </c>
      <c r="J16" s="11"/>
    </row>
    <row r="17" s="1" customFormat="1" ht="78" spans="1:11">
      <c r="A17" s="11"/>
      <c r="B17" s="33"/>
      <c r="C17" s="32" t="s">
        <v>46</v>
      </c>
      <c r="D17" s="14" t="s">
        <v>47</v>
      </c>
      <c r="E17" s="29" t="s">
        <v>48</v>
      </c>
      <c r="F17" s="30"/>
      <c r="G17" s="17" t="s">
        <v>49</v>
      </c>
      <c r="H17" s="11">
        <v>10</v>
      </c>
      <c r="I17" s="51">
        <v>7.5</v>
      </c>
      <c r="J17" s="52" t="s">
        <v>50</v>
      </c>
      <c r="K17" s="53"/>
    </row>
    <row r="18" s="1" customFormat="1" ht="39" spans="1:11">
      <c r="A18" s="11"/>
      <c r="B18" s="33"/>
      <c r="C18" s="31" t="s">
        <v>51</v>
      </c>
      <c r="D18" s="14" t="s">
        <v>52</v>
      </c>
      <c r="E18" s="29" t="s">
        <v>53</v>
      </c>
      <c r="F18" s="30"/>
      <c r="G18" s="17">
        <v>0</v>
      </c>
      <c r="H18" s="11">
        <v>5</v>
      </c>
      <c r="I18" s="51">
        <v>1</v>
      </c>
      <c r="J18" s="52" t="s">
        <v>54</v>
      </c>
      <c r="K18" s="49"/>
    </row>
    <row r="19" s="1" customFormat="1" ht="52" spans="1:11">
      <c r="A19" s="11"/>
      <c r="B19" s="33"/>
      <c r="C19" s="36" t="s">
        <v>51</v>
      </c>
      <c r="D19" s="14" t="s">
        <v>55</v>
      </c>
      <c r="E19" s="29" t="s">
        <v>56</v>
      </c>
      <c r="F19" s="30"/>
      <c r="G19" s="17" t="s">
        <v>57</v>
      </c>
      <c r="H19" s="11">
        <v>5</v>
      </c>
      <c r="I19" s="51">
        <v>2</v>
      </c>
      <c r="J19" s="52" t="s">
        <v>58</v>
      </c>
      <c r="K19" s="49"/>
    </row>
    <row r="20" s="1" customFormat="1" ht="26" spans="1:10">
      <c r="A20" s="11"/>
      <c r="B20" s="37" t="s">
        <v>59</v>
      </c>
      <c r="C20" s="31" t="s">
        <v>60</v>
      </c>
      <c r="D20" s="14" t="s">
        <v>61</v>
      </c>
      <c r="E20" s="29" t="s">
        <v>62</v>
      </c>
      <c r="F20" s="30"/>
      <c r="G20" s="17" t="s">
        <v>63</v>
      </c>
      <c r="H20" s="11">
        <v>15</v>
      </c>
      <c r="I20" s="11">
        <v>15</v>
      </c>
      <c r="J20" s="32"/>
    </row>
    <row r="21" s="1" customFormat="1" ht="26" spans="1:10">
      <c r="A21" s="11"/>
      <c r="B21" s="38"/>
      <c r="C21" s="31" t="s">
        <v>64</v>
      </c>
      <c r="D21" s="14" t="s">
        <v>65</v>
      </c>
      <c r="E21" s="29" t="s">
        <v>62</v>
      </c>
      <c r="F21" s="30"/>
      <c r="G21" s="17" t="s">
        <v>63</v>
      </c>
      <c r="H21" s="11">
        <v>15</v>
      </c>
      <c r="I21" s="11">
        <v>15</v>
      </c>
      <c r="J21" s="32"/>
    </row>
    <row r="22" s="1" customFormat="1" spans="1:10">
      <c r="A22" s="11"/>
      <c r="B22" s="31" t="s">
        <v>66</v>
      </c>
      <c r="C22" s="31" t="s">
        <v>67</v>
      </c>
      <c r="D22" s="14" t="s">
        <v>68</v>
      </c>
      <c r="E22" s="29" t="s">
        <v>69</v>
      </c>
      <c r="F22" s="30"/>
      <c r="G22" s="39">
        <v>1</v>
      </c>
      <c r="H22" s="11">
        <v>10</v>
      </c>
      <c r="I22" s="11">
        <v>10</v>
      </c>
      <c r="J22" s="32"/>
    </row>
    <row r="23" s="1" customFormat="1" spans="1:10">
      <c r="A23" s="14" t="s">
        <v>70</v>
      </c>
      <c r="B23" s="15"/>
      <c r="C23" s="15"/>
      <c r="D23" s="15"/>
      <c r="E23" s="15"/>
      <c r="F23" s="15"/>
      <c r="G23" s="40"/>
      <c r="H23" s="26">
        <f>SUM(H14:H22)+H7</f>
        <v>100</v>
      </c>
      <c r="I23" s="54">
        <f>SUM(I14:I22)+J7</f>
        <v>74.0111111111111</v>
      </c>
      <c r="J23" s="24"/>
    </row>
    <row r="24" s="1" customFormat="1" ht="123" customHeight="1" spans="1:10">
      <c r="A24" s="23" t="s">
        <v>71</v>
      </c>
      <c r="B24" s="27"/>
      <c r="C24" s="27"/>
      <c r="D24" s="27"/>
      <c r="E24" s="27"/>
      <c r="F24" s="27"/>
      <c r="G24" s="41"/>
      <c r="H24" s="27"/>
      <c r="I24" s="27"/>
      <c r="J24" s="12"/>
    </row>
    <row r="25" ht="14.25" customHeight="1" spans="1:10">
      <c r="A25" s="42"/>
      <c r="B25" s="43"/>
      <c r="C25" s="43"/>
      <c r="D25" s="43"/>
      <c r="E25" s="43"/>
      <c r="F25" s="43"/>
      <c r="G25" s="44"/>
      <c r="H25" s="43"/>
      <c r="I25" s="43"/>
      <c r="J25" s="55"/>
    </row>
    <row r="27" ht="17.5" spans="7:7">
      <c r="G27" s="45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11:A12"/>
    <mergeCell ref="A13:A22"/>
    <mergeCell ref="B14:B19"/>
    <mergeCell ref="B20:B21"/>
    <mergeCell ref="A6:C10"/>
  </mergeCells>
  <pageMargins left="0.75" right="0.75" top="1" bottom="1" header="0.51" footer="0.51"/>
  <pageSetup paperSize="9" scale="76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fate</cp:lastModifiedBy>
  <cp:revision>1</cp:revision>
  <dcterms:created xsi:type="dcterms:W3CDTF">2018-03-20T04:59:00Z</dcterms:created>
  <cp:lastPrinted>2018-04-27T01:02:00Z</cp:lastPrinted>
  <dcterms:modified xsi:type="dcterms:W3CDTF">2023-05-19T08:54:04Z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C2B3D55C9CB641CBAD8F6A461A158760_13</vt:lpwstr>
  </property>
</Properties>
</file>