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2" sheetId="2" r:id="rId1"/>
    <sheet name="Sheet3" sheetId="3" r:id="rId2"/>
  </sheets>
  <definedNames>
    <definedName name="_xlnm.Print_Area" localSheetId="0">Sheet2!$A$1:$J$27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<sst xmlns="http://schemas.openxmlformats.org/spreadsheetml/2006/main" count="92" uniqueCount="79">
  <si>
    <t>项目支出绩效自评表</t>
  </si>
  <si>
    <t>（2023年度）</t>
  </si>
  <si>
    <t>项目名称</t>
  </si>
  <si>
    <t>中关村论坛“综合宣传”</t>
  </si>
  <si>
    <t>主管部门</t>
  </si>
  <si>
    <t>中关村科技园区管理委员会</t>
  </si>
  <si>
    <t>实施单位</t>
  </si>
  <si>
    <t>中关村科技园区管理委员会(本级)</t>
  </si>
  <si>
    <t>项目负责人</t>
  </si>
  <si>
    <t>董长青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</si>
  <si>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</si>
  <si>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</si>
  <si>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</si>
  <si>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</si>
  <si>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</si>
  <si>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</si>
  <si>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</si>
  <si>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</si>
  <si>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</si>
  <si>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</si>
  <si>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</si>
  <si>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</si>
  <si>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</si>
  <si>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</si>
  <si>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</si>
  <si>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</si>
  <si>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此项目为2022年度中关村论坛“综合宣传”项目的尾款。2022年度中关村论坛“综合宣传”项目的预期目标是：贯彻落实习近平总书记在中关村论坛上的致辞精神和《“十四五”时期中关村国家自主创新示范区发展建设规划》要求，高水平筹办好中关村论坛，深化建设面向全球科技创新交流合作的国家级平台，在市委宣传部指导下，加强中关村论坛会议、活动、赛事、成果等全方位宣传，积极扩大论坛国际影响力，营造良好创新创业舆论环境，组织中央、市属主流媒体围绕论坛会议、技术交易、展览展示、成果发布、前沿大赛、配套活动等板块开展重点和专题宣传报道。依托新媒体平台和论坛官媒，以图解、H5、短视频、网络直播等形式进行宣传推广。围绕中关村论坛相关内容，配合论坛宣传和新闻发布工作，策划和设计制作宣传片、道旗等。具体目标：
1.在主流媒体客户端刊发不少于2期短视频。
2.拍摄制作不少于5部高质量宣传片。
3.开展全体会议网络直播和不少于55场平行论坛直播、录像。
4.制作及悬挂市政道路道旗不少于7000根。</t>
  </si>
  <si>
    <t>因2022中关村论坛延期举办等不可抗力因素，完成了摄制作5部高质量宣传片和相关网络直播彩排工作，其他任务未开展，资金退回财政。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</si>
  <si>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</si>
  <si>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</si>
  <si>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</si>
  <si>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</si>
  <si>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</si>
  <si>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</si>
  <si>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</si>
  <si>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</si>
  <si>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</si>
  <si>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宣传片制作</t>
  </si>
  <si>
    <t>≥5部</t>
  </si>
  <si>
    <t>5部</t>
  </si>
  <si>
    <t>全体会议网络直播</t>
  </si>
  <si>
    <t>≥8时</t>
  </si>
  <si>
    <t>彩排8时以上</t>
  </si>
  <si>
    <t>论坛延期未举办</t>
  </si>
  <si>
    <t>平行论坛的直播录像</t>
  </si>
  <si>
    <t>≥54场</t>
  </si>
  <si>
    <t>彩排54场以上</t>
  </si>
  <si>
    <t>论坛官方网站、微信内容版式设计</t>
  </si>
  <si>
    <t>≥40个</t>
  </si>
  <si>
    <t>40个</t>
  </si>
  <si>
    <t>主流媒体客户端刊发短视频</t>
  </si>
  <si>
    <t>≥2次</t>
  </si>
  <si>
    <t>0次</t>
  </si>
  <si>
    <t>道旗制作</t>
  </si>
  <si>
    <t>≥7000个</t>
  </si>
  <si>
    <t>8330个</t>
  </si>
  <si>
    <t>质量指标</t>
  </si>
  <si>
    <t>论坛巡馆片、暖场片、开幕式视频达到8K标准</t>
  </si>
  <si>
    <t>论坛推介片、新媒体视频符合高清标准</t>
  </si>
  <si>
    <t>时效指标</t>
  </si>
  <si>
    <t>项目完成时间</t>
  </si>
  <si>
    <t>≤12月</t>
  </si>
  <si>
    <t>4月</t>
  </si>
  <si>
    <t>成本指标</t>
  </si>
  <si>
    <t>项目预算控制数</t>
  </si>
  <si>
    <t>≤1360万元</t>
  </si>
  <si>
    <t>8.24万元</t>
  </si>
  <si>
    <t>此项目为2022年度中关村论坛“综合宣传”项目的尾款。该项目根据合同约定在合同签署后拨付了首款，因2022中关村论坛延期举办等不可抗力因素，项目尾款退回市财政，2023年申请了尾款追加。</t>
  </si>
  <si>
    <t>效益指标</t>
  </si>
  <si>
    <t>社会效益指标</t>
  </si>
  <si>
    <t>提高中关村论坛影响力</t>
  </si>
  <si>
    <t>优良中低差</t>
  </si>
  <si>
    <t>中</t>
  </si>
  <si>
    <t>满意度指标</t>
  </si>
  <si>
    <t>服务对象满意度指标</t>
  </si>
  <si>
    <t>科创主体对论坛宣传满意度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</si>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</sst>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#,##0_ "/>
    <numFmt numFmtId="180" formatCode="0.00_);[Red]\(0.00\)"/>
  </numFmts>
  <fonts count="29"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宋体"/>
      <charset val="134"/>
    </font>
    <font>
      <sz val="12"/>
      <color rgb="FFFF0000"/>
      <name val="仿宋_GB2312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8" fillId="0" borderId="0"/>
    <xf numFmtId="0" fontId="0" fillId="0" borderId="0">
      <alignment vertical="center"/>
    </xf>
    <xf numFmtId="0" fontId="0" fillId="0" borderId="0"/>
  </cellStyleXfs>
  <cellXfs count="4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176" fontId="5" fillId="2" borderId="1" xfId="0" applyNumberFormat="1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right"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78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indent="2"/>
    </xf>
    <xf numFmtId="0" fontId="3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8" fillId="0" borderId="0" xfId="0" applyFont="1" applyFill="1">
      <alignment vertical="center"/>
    </xf>
    <xf numFmtId="9" fontId="4" fillId="2" borderId="1" xfId="0" applyNumberFormat="1" applyFont="1" applyFill="1" applyBorder="1" applyAlignment="1">
      <alignment horizontal="center" vertical="center"/>
    </xf>
    <xf numFmtId="179" fontId="4" fillId="2" borderId="1" xfId="0" applyNumberFormat="1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>
      <alignment vertical="center"/>
    </xf>
    <xf numFmtId="180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 2" xfId="50"/>
    <cellStyle name="常规 2" xfId="51"/>
  </cellStyles>
  <tableStyles count="0" defaultTableStyle="TableStyleMedium2" defaultPivotStyle="PivotStyleLight16"/>
  <colors>
    <mruColors>
      <color rgb="00FFFFFF"/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K30"/>
  <sheetViews>
    <sheetView showGridLines="0" tabSelected="1" view="pageBreakPreview" zoomScaleNormal="100" topLeftCell="A3" workbookViewId="0">
      <selection activeCell="I26" sqref="I26"/>
    </sheetView>
  </sheetViews>
  <sheetFormatPr defaultColWidth="9" defaultRowHeight="15.6"/>
  <cols>
    <col min="1" max="1" width="3.66666666666667" style="2" customWidth="1"/>
    <col min="2" max="2" width="9.69166666666667" style="3" customWidth="1"/>
    <col min="3" max="3" width="15.5833333333333" style="3" customWidth="1"/>
    <col min="4" max="4" width="15.5833333333333" style="4" customWidth="1"/>
    <col min="5" max="6" width="8.91666666666667" style="4" customWidth="1"/>
    <col min="7" max="7" width="9.75" style="3" customWidth="1"/>
    <col min="8" max="8" width="10" style="3" customWidth="1"/>
    <col min="9" max="9" width="9.5" style="3" customWidth="1"/>
    <col min="10" max="10" width="15.5833333333333" style="3" customWidth="1"/>
    <col min="11" max="11" width="9" style="3"/>
    <col min="12" max="12" width="14.5833333333333" style="5" customWidth="1"/>
    <col min="13" max="13" width="15.3333333333333" style="5" customWidth="1"/>
    <col min="14" max="16384" width="9" style="3"/>
  </cols>
  <sheetData>
    <row r="1" ht="42" customHeight="1" spans="1:1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32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1">
      <c r="A5" s="8" t="s">
        <v>8</v>
      </c>
      <c r="B5" s="9"/>
      <c r="C5" s="9"/>
      <c r="D5" s="10" t="s">
        <v>9</v>
      </c>
      <c r="E5" s="11"/>
      <c r="F5" s="12"/>
      <c r="G5" s="9" t="s">
        <v>10</v>
      </c>
      <c r="H5" s="13">
        <v>55577989</v>
      </c>
      <c r="I5" s="13"/>
      <c r="J5" s="13"/>
      <c r="K5" s="33"/>
    </row>
    <row r="6" s="1" customFormat="1" ht="24" customHeigh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1" customFormat="1" ht="24" customHeight="1" spans="1:10">
      <c r="A7" s="8"/>
      <c r="B7" s="8"/>
      <c r="C7" s="8"/>
      <c r="D7" s="14" t="s">
        <v>18</v>
      </c>
      <c r="E7" s="15"/>
      <c r="F7" s="15">
        <v>8.24</v>
      </c>
      <c r="G7" s="16">
        <v>8.24</v>
      </c>
      <c r="H7" s="17">
        <v>10</v>
      </c>
      <c r="I7" s="34">
        <f t="shared" ref="I7:I10" si="0">G7/F7</f>
        <v>1</v>
      </c>
      <c r="J7" s="35">
        <f>H7*I7</f>
        <v>10</v>
      </c>
    </row>
    <row r="8" s="1" customFormat="1" ht="24" customHeight="1" spans="1:10">
      <c r="A8" s="8"/>
      <c r="B8" s="8"/>
      <c r="C8" s="8"/>
      <c r="D8" s="18" t="s">
        <v>19</v>
      </c>
      <c r="E8" s="15"/>
      <c r="F8" s="15">
        <v>8.24</v>
      </c>
      <c r="G8" s="16">
        <v>8.24</v>
      </c>
      <c r="H8" s="17" t="s">
        <v>20</v>
      </c>
      <c r="I8" s="34">
        <f t="shared" si="0"/>
        <v>1</v>
      </c>
      <c r="J8" s="17" t="s">
        <v>20</v>
      </c>
    </row>
    <row r="9" s="1" customFormat="1" ht="24" customHeight="1" spans="1:10">
      <c r="A9" s="8"/>
      <c r="B9" s="8"/>
      <c r="C9" s="8"/>
      <c r="D9" s="18" t="s">
        <v>21</v>
      </c>
      <c r="E9" s="19"/>
      <c r="F9" s="19"/>
      <c r="G9" s="20"/>
      <c r="H9" s="17"/>
      <c r="I9" s="36"/>
      <c r="J9" s="37"/>
    </row>
    <row r="10" s="1" customFormat="1" ht="24" customHeight="1" spans="1:10">
      <c r="A10" s="8"/>
      <c r="B10" s="8"/>
      <c r="C10" s="8"/>
      <c r="D10" s="21" t="s">
        <v>22</v>
      </c>
      <c r="E10" s="19"/>
      <c r="F10" s="19"/>
      <c r="G10" s="20"/>
      <c r="H10" s="9"/>
      <c r="I10" s="36"/>
      <c r="J10" s="37"/>
    </row>
    <row r="11" s="1" customFormat="1" ht="24" customHeight="1" spans="1:10">
      <c r="A11" s="8" t="s">
        <v>23</v>
      </c>
      <c r="B11" s="8" t="s">
        <v>24</v>
      </c>
      <c r="C11" s="8"/>
      <c r="D11" s="8"/>
      <c r="E11" s="8"/>
      <c r="F11" s="8"/>
      <c r="G11" s="8" t="s">
        <v>25</v>
      </c>
      <c r="H11" s="8"/>
      <c r="I11" s="8"/>
      <c r="J11" s="8"/>
    </row>
    <row r="12" s="1" customFormat="1" ht="172" customHeight="1" spans="1:10">
      <c r="A12" s="8"/>
      <c r="B12" s="18" t="s">
        <v>26</v>
      </c>
      <c r="C12" s="18"/>
      <c r="D12" s="18"/>
      <c r="E12" s="18"/>
      <c r="F12" s="18"/>
      <c r="G12" s="22" t="s">
        <v>27</v>
      </c>
      <c r="H12" s="22"/>
      <c r="I12" s="22"/>
      <c r="J12" s="22"/>
    </row>
    <row r="13" s="1" customFormat="1" ht="34" customHeight="1" spans="1:10">
      <c r="A13" s="23" t="s">
        <v>28</v>
      </c>
      <c r="B13" s="23" t="s">
        <v>29</v>
      </c>
      <c r="C13" s="24" t="s">
        <v>30</v>
      </c>
      <c r="D13" s="23" t="s">
        <v>31</v>
      </c>
      <c r="E13" s="24" t="s">
        <v>32</v>
      </c>
      <c r="F13" s="24"/>
      <c r="G13" s="23" t="s">
        <v>33</v>
      </c>
      <c r="H13" s="23" t="s">
        <v>15</v>
      </c>
      <c r="I13" s="23" t="s">
        <v>17</v>
      </c>
      <c r="J13" s="23" t="s">
        <v>34</v>
      </c>
    </row>
    <row r="14" s="1" customFormat="1" spans="1:10">
      <c r="A14" s="23"/>
      <c r="B14" s="13" t="s">
        <v>35</v>
      </c>
      <c r="C14" s="13" t="s">
        <v>36</v>
      </c>
      <c r="D14" s="23" t="s">
        <v>37</v>
      </c>
      <c r="E14" s="24" t="s">
        <v>38</v>
      </c>
      <c r="F14" s="24"/>
      <c r="G14" s="24" t="s">
        <v>39</v>
      </c>
      <c r="H14" s="23">
        <v>5</v>
      </c>
      <c r="I14" s="24">
        <v>5</v>
      </c>
      <c r="J14" s="23"/>
    </row>
    <row r="15" s="1" customFormat="1" ht="24" spans="1:10">
      <c r="A15" s="23"/>
      <c r="B15" s="13"/>
      <c r="C15" s="13" t="s">
        <v>36</v>
      </c>
      <c r="D15" s="23" t="s">
        <v>40</v>
      </c>
      <c r="E15" s="24" t="s">
        <v>41</v>
      </c>
      <c r="F15" s="24"/>
      <c r="G15" s="22" t="s">
        <v>42</v>
      </c>
      <c r="H15" s="23">
        <v>5</v>
      </c>
      <c r="I15" s="24">
        <v>3</v>
      </c>
      <c r="J15" s="23" t="s">
        <v>43</v>
      </c>
    </row>
    <row r="16" s="1" customFormat="1" ht="24" spans="1:10">
      <c r="A16" s="23"/>
      <c r="B16" s="13"/>
      <c r="C16" s="13" t="s">
        <v>36</v>
      </c>
      <c r="D16" s="23" t="s">
        <v>44</v>
      </c>
      <c r="E16" s="24" t="s">
        <v>45</v>
      </c>
      <c r="F16" s="24"/>
      <c r="G16" s="23" t="s">
        <v>46</v>
      </c>
      <c r="H16" s="23">
        <v>5</v>
      </c>
      <c r="I16" s="24">
        <v>3</v>
      </c>
      <c r="J16" s="23" t="s">
        <v>43</v>
      </c>
    </row>
    <row r="17" s="1" customFormat="1" ht="24" spans="1:10">
      <c r="A17" s="23"/>
      <c r="B17" s="13"/>
      <c r="C17" s="13" t="s">
        <v>36</v>
      </c>
      <c r="D17" s="23" t="s">
        <v>47</v>
      </c>
      <c r="E17" s="24" t="s">
        <v>48</v>
      </c>
      <c r="F17" s="24"/>
      <c r="G17" s="24" t="s">
        <v>49</v>
      </c>
      <c r="H17" s="23">
        <v>5</v>
      </c>
      <c r="I17" s="24">
        <v>5</v>
      </c>
      <c r="J17" s="23"/>
    </row>
    <row r="18" s="1" customFormat="1" ht="24" spans="1:10">
      <c r="A18" s="23"/>
      <c r="B18" s="13"/>
      <c r="C18" s="13" t="s">
        <v>36</v>
      </c>
      <c r="D18" s="23" t="s">
        <v>50</v>
      </c>
      <c r="E18" s="24" t="s">
        <v>51</v>
      </c>
      <c r="F18" s="24"/>
      <c r="G18" s="24" t="s">
        <v>52</v>
      </c>
      <c r="H18" s="23">
        <v>5</v>
      </c>
      <c r="I18" s="24">
        <v>0</v>
      </c>
      <c r="J18" s="23" t="s">
        <v>43</v>
      </c>
    </row>
    <row r="19" s="1" customFormat="1" spans="1:10">
      <c r="A19" s="23"/>
      <c r="B19" s="13"/>
      <c r="C19" s="13" t="s">
        <v>36</v>
      </c>
      <c r="D19" s="23" t="s">
        <v>53</v>
      </c>
      <c r="E19" s="24" t="s">
        <v>54</v>
      </c>
      <c r="F19" s="24"/>
      <c r="G19" s="24" t="s">
        <v>55</v>
      </c>
      <c r="H19" s="23">
        <v>5</v>
      </c>
      <c r="I19" s="24">
        <v>5</v>
      </c>
      <c r="J19" s="23"/>
    </row>
    <row r="20" s="1" customFormat="1" ht="36" spans="1:10">
      <c r="A20" s="23"/>
      <c r="B20" s="13"/>
      <c r="C20" s="13" t="s">
        <v>56</v>
      </c>
      <c r="D20" s="23" t="s">
        <v>57</v>
      </c>
      <c r="E20" s="25">
        <v>1</v>
      </c>
      <c r="F20" s="24"/>
      <c r="G20" s="25">
        <v>1</v>
      </c>
      <c r="H20" s="23">
        <v>5</v>
      </c>
      <c r="I20" s="24">
        <v>5</v>
      </c>
      <c r="J20" s="23"/>
    </row>
    <row r="21" s="1" customFormat="1" ht="36" spans="1:10">
      <c r="A21" s="23"/>
      <c r="B21" s="13"/>
      <c r="C21" s="13" t="s">
        <v>56</v>
      </c>
      <c r="D21" s="23" t="s">
        <v>58</v>
      </c>
      <c r="E21" s="25">
        <v>1</v>
      </c>
      <c r="F21" s="24"/>
      <c r="G21" s="25">
        <v>1</v>
      </c>
      <c r="H21" s="13">
        <v>5</v>
      </c>
      <c r="I21" s="24">
        <v>5</v>
      </c>
      <c r="J21" s="23"/>
    </row>
    <row r="22" s="1" customFormat="1" ht="20" customHeight="1" spans="1:10">
      <c r="A22" s="23"/>
      <c r="B22" s="13"/>
      <c r="C22" s="13" t="s">
        <v>59</v>
      </c>
      <c r="D22" s="23" t="s">
        <v>60</v>
      </c>
      <c r="E22" s="24" t="s">
        <v>61</v>
      </c>
      <c r="F22" s="24"/>
      <c r="G22" s="23" t="s">
        <v>62</v>
      </c>
      <c r="H22" s="23">
        <v>5</v>
      </c>
      <c r="I22" s="24">
        <v>5</v>
      </c>
      <c r="J22" s="23"/>
    </row>
    <row r="23" s="1" customFormat="1" ht="132" spans="1:11">
      <c r="A23" s="23"/>
      <c r="B23" s="13"/>
      <c r="C23" s="13" t="s">
        <v>63</v>
      </c>
      <c r="D23" s="23" t="s">
        <v>64</v>
      </c>
      <c r="E23" s="26" t="s">
        <v>65</v>
      </c>
      <c r="F23" s="26"/>
      <c r="G23" s="13" t="s">
        <v>66</v>
      </c>
      <c r="H23" s="23">
        <v>5</v>
      </c>
      <c r="I23" s="24">
        <v>5</v>
      </c>
      <c r="J23" s="23" t="s">
        <v>67</v>
      </c>
      <c r="K23" s="38"/>
    </row>
    <row r="24" s="1" customFormat="1" ht="24" spans="1:10">
      <c r="A24" s="23"/>
      <c r="B24" s="25" t="s">
        <v>68</v>
      </c>
      <c r="C24" s="13" t="s">
        <v>69</v>
      </c>
      <c r="D24" s="23" t="s">
        <v>70</v>
      </c>
      <c r="E24" s="24" t="s">
        <v>71</v>
      </c>
      <c r="F24" s="24"/>
      <c r="G24" s="23" t="s">
        <v>72</v>
      </c>
      <c r="H24" s="23">
        <v>30</v>
      </c>
      <c r="I24" s="23">
        <v>15</v>
      </c>
      <c r="J24" s="23" t="s">
        <v>43</v>
      </c>
    </row>
    <row r="25" s="1" customFormat="1" ht="24" spans="1:11">
      <c r="A25" s="23"/>
      <c r="B25" s="13" t="s">
        <v>73</v>
      </c>
      <c r="C25" s="13" t="s">
        <v>74</v>
      </c>
      <c r="D25" s="23" t="s">
        <v>75</v>
      </c>
      <c r="E25" s="24" t="s">
        <v>76</v>
      </c>
      <c r="F25" s="24"/>
      <c r="G25" s="27">
        <v>0.7</v>
      </c>
      <c r="H25" s="23">
        <v>10</v>
      </c>
      <c r="I25" s="13">
        <v>7.78</v>
      </c>
      <c r="J25" s="13" t="s">
        <v>43</v>
      </c>
      <c r="K25" s="33"/>
    </row>
    <row r="26" s="1" customFormat="1" ht="27" customHeight="1" spans="1:10">
      <c r="A26" s="23" t="s">
        <v>77</v>
      </c>
      <c r="B26" s="23"/>
      <c r="C26" s="23"/>
      <c r="D26" s="23"/>
      <c r="E26" s="23"/>
      <c r="F26" s="23"/>
      <c r="G26" s="23"/>
      <c r="H26" s="28">
        <f>SUM(H14:H25)+H7</f>
        <v>100</v>
      </c>
      <c r="I26" s="39">
        <f>SUM(I14:I25)+J7</f>
        <v>73.78</v>
      </c>
      <c r="J26" s="40"/>
    </row>
    <row r="27" s="1" customFormat="1" ht="123" customHeight="1" spans="1:10">
      <c r="A27" s="18" t="s">
        <v>78</v>
      </c>
      <c r="B27" s="21"/>
      <c r="C27" s="21"/>
      <c r="D27" s="21"/>
      <c r="E27" s="21"/>
      <c r="F27" s="21"/>
      <c r="G27" s="21"/>
      <c r="H27" s="21"/>
      <c r="I27" s="21"/>
      <c r="J27" s="21"/>
    </row>
    <row r="28" ht="14.25" customHeight="1" spans="1:10">
      <c r="A28" s="29"/>
      <c r="B28" s="30"/>
      <c r="C28" s="30"/>
      <c r="D28" s="30"/>
      <c r="E28" s="30"/>
      <c r="F28" s="30"/>
      <c r="G28" s="30"/>
      <c r="H28" s="30"/>
      <c r="I28" s="30"/>
      <c r="J28" s="30"/>
    </row>
    <row r="30" ht="17.4" spans="7:7">
      <c r="G30" s="31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6:G26"/>
    <mergeCell ref="A27:J27"/>
    <mergeCell ref="A28:J28"/>
    <mergeCell ref="A11:A12"/>
    <mergeCell ref="A13:A25"/>
    <mergeCell ref="B14:B23"/>
    <mergeCell ref="A6:C10"/>
  </mergeCells>
  <pageMargins left="0.75" right="0.75" top="1" bottom="1" header="0.51" footer="0.51"/>
  <pageSetup paperSize="9" scale="71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5.6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@xin</cp:lastModifiedBy>
  <cp:revision>1</cp:revision>
  <dcterms:created xsi:type="dcterms:W3CDTF">2018-03-21T12:59:00Z</dcterms:created>
  <cp:lastPrinted>2018-04-28T09:02:00Z</cp:lastPrinted>
  <dcterms:modified xsi:type="dcterms:W3CDTF">2024-05-15T03:48:40Z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F6312306B0584932A1B4BE6D20862854_13</vt:lpwstr>
  </property>
</Properties>
</file>