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<sst xmlns="http://schemas.openxmlformats.org/spreadsheetml/2006/main" count="79" uniqueCount="69">
  <si>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项目支出绩效自评表</t>
  </si>
  <si>
    <t>（2023年度）</t>
  </si>
  <si>
    <t>项目名称</t>
  </si>
  <si>
    <t>推动高质量科技成果转化项目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</si>
  <si>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</si>
  <si>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</si>
  <si>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</si>
  <si>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</si>
  <si>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</si>
  <si>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鲁庆莲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</si>
  <si>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</si>
  <si>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</si>
  <si>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</si>
  <si>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</si>
  <si>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</si>
  <si>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</si>
  <si>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</si>
  <si>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</si>
  <si>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</si>
  <si>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</si>
  <si>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</si>
  <si>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</si>
  <si>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</si>
  <si>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</si>
  <si>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</si>
  <si>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</si>
  <si>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落实《北京市促进科技成果转化条例》《关于打通高校院所、医疗卫生机构科技成果在京转化堵点若干措施》《“十四五”北京国际科技创新中心建设战略行动计划》等政策要求，设立推动高质量科技成果转化项目，安排财政资金7500万元，支持中小微企业围绕高精尖产业领域，通过技术开发、技术转让、技术许可等方式，从高等学校、科研机构、医疗卫生机构等转化高新技术成果并开展产业化落地。支持高等学校、科研机构、医疗卫生机构与企业等创新主体联合开展产学研医协同合作，围绕核心技术和高价值科技成果，实施技术开发、产品验证、市场应用研究等概念验证活动，带动一批科技成果项目在北京落地转化。</t>
  </si>
  <si>
    <t>2023年度“推动高质量科技成果转化项目”包括“科技成果转化概念验证项目”和“高新技术成果转化项目”两个方向。其中，“科技成果转化概念验证项目”方向，面向高等学校、科研机构、医疗卫生机构征集概念验证任务，择优遴选形成任务申报指南，面向社会公开征集遴选任务承接单位，最终择优支持38个项目，支持经费共计5025万元，另外1858万元用于拨付2022年度“中关村开放实验室成果转化概念验证项目”专项项目余款。“高新技术成果转化项目”方向，支持中小微企业通过技术开发、技术转让、技术许可等方式，从高等学校、科研机构、医疗卫生机构等转化高新技术成果并开展产业化落地，经公开征集、会议评审、项目查重等流程，最终支持24个项目，支持经费共计463万元。“推动高质量科技成果转化项目”共支持项目62个，全年执行项目资金合计7346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</si>
  <si>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</si>
  <si>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</si>
  <si>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</si>
  <si>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</si>
  <si>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</si>
  <si>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</si>
  <si>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</si>
  <si>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</si>
  <si>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</si>
  <si>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支持高新技术成果转化项目和概念验证项目</t>
  </si>
  <si>
    <t>≥60项</t>
  </si>
  <si>
    <t>62项</t>
  </si>
  <si>
    <t>质量指标</t>
  </si>
  <si>
    <t>支持高等学校、科研机构、医疗卫生机构、企业等创新主体联合开展概念验证项目成果转化工作，进一步盘活高校院所科技资源，推动概念验证项目提升成熟度或形成样机，促进科技成果进一步市场化。</t>
  </si>
  <si>
    <t>优</t>
  </si>
  <si>
    <t>盘活高校院所科技资源、促进科技成果市场化方面仍需加强</t>
  </si>
  <si>
    <t>高新技术成果转化项目所属技术领域与《北京市“十四五”时期高精尖产业发展规划》要求的技术领域相符，且必须来源于政府设立的高等院校、研究机构以及医疗卫生机构。</t>
  </si>
  <si>
    <t>符合要求</t>
  </si>
  <si>
    <t>时效指标</t>
  </si>
  <si>
    <t>完成项目征集与审核</t>
  </si>
  <si>
    <t>≤10月</t>
  </si>
  <si>
    <t>11月</t>
  </si>
  <si>
    <t>概念验证项目分为两轮征集，8月21-9月3日征集概念验证任务，9月26日-10月15日承接单位征集，月完成征集、形式审查，由于申报量大、领域多，评审数量和领域比较多，专家分类选取、通知、系统导入项目信息等工作量需充分准备，因此11月1-3日完成评审。</t>
  </si>
  <si>
    <t>完成资金拨付</t>
  </si>
  <si>
    <t>≤12月</t>
  </si>
  <si>
    <t>12月</t>
  </si>
  <si>
    <t>效益指标</t>
  </si>
  <si>
    <t>社会效益指标</t>
  </si>
  <si>
    <t>引导技术水平高、示范带动性强的项目在京转化</t>
  </si>
  <si>
    <t>通过政策实施，对本市高质量科技项目以及技术水平高、产业前景好的成果起到良好的推动和引导作用，助力转化落地。</t>
  </si>
  <si>
    <t>引导示范作用还需加强</t>
  </si>
  <si>
    <t>通过开展概念验证活动，提升成果转化效率。</t>
  </si>
  <si>
    <t>通过概念验证，提高了科技成果技术可行性和商业可行性，助力提升本市成果转化效率，推动高精尖产业发展。</t>
  </si>
  <si>
    <t>成果转化效率还需持续提升</t>
  </si>
  <si>
    <t>满意度指标</t>
  </si>
  <si>
    <t>服务对象满意度指标</t>
  </si>
  <si>
    <t>支持对象满意度</t>
  </si>
  <si>
    <t>≥90%</t>
  </si>
  <si>
    <t>自身工作仍需持续提高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</si>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</sst>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name val="宋体"/>
      <charset val="134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>
      <alignment vertical="center"/>
    </xf>
    <xf numFmtId="0" fontId="1" fillId="2" borderId="0" xfId="0" applyNumberFormat="1" applyFont="1" applyFill="1" applyBorder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9A7CD3CA-C213-4BC5-B1C5-61BF411C369B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55EAB6E4-B2F4-4148-A2DD-6870F887E96F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6"/>
  <sheetViews>
    <sheetView tabSelected="1" view="pageBreakPreview" zoomScaleNormal="100" topLeftCell="A16" workbookViewId="0">
      <selection activeCell="G20" sqref="G20"/>
    </sheetView>
  </sheetViews>
  <sheetFormatPr defaultColWidth="10" defaultRowHeight="15.6"/>
  <cols>
    <col min="1" max="1" width="4.12962962962963" style="2" customWidth="1"/>
    <col min="2" max="2" width="10.8703703703704" style="3" customWidth="1"/>
    <col min="3" max="3" width="18.3703703703704" style="3" customWidth="1"/>
    <col min="4" max="4" width="18.2222222222222" style="4" customWidth="1"/>
    <col min="5" max="5" width="13.7777777777778" style="4" customWidth="1"/>
    <col min="6" max="6" width="13.5555555555556" style="4" customWidth="1"/>
    <col min="7" max="7" width="19.1111111111111" style="3" customWidth="1"/>
    <col min="8" max="8" width="6.87037037037037" style="3" customWidth="1"/>
    <col min="9" max="9" width="8" style="3" customWidth="1"/>
    <col min="10" max="10" width="26.1296296296296" style="3" customWidth="1"/>
    <col min="11" max="11" width="10" style="3"/>
    <col min="12" max="12" width="16.25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7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55572323</v>
      </c>
      <c r="I5" s="10"/>
      <c r="J5" s="10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7500</v>
      </c>
      <c r="F7" s="15">
        <v>7500</v>
      </c>
      <c r="G7" s="15">
        <v>7346</v>
      </c>
      <c r="H7" s="16">
        <v>10</v>
      </c>
      <c r="I7" s="38">
        <f>G7/F7</f>
        <v>0.979466666666667</v>
      </c>
      <c r="J7" s="39">
        <f>H7*I7</f>
        <v>9.79466666666667</v>
      </c>
    </row>
    <row r="8" s="1" customFormat="1" ht="24" customHeight="1" spans="1:10">
      <c r="A8" s="8"/>
      <c r="B8" s="8"/>
      <c r="C8" s="8"/>
      <c r="D8" s="17" t="s">
        <v>19</v>
      </c>
      <c r="E8" s="15">
        <v>7500</v>
      </c>
      <c r="F8" s="15">
        <v>7500</v>
      </c>
      <c r="G8" s="15">
        <v>7346</v>
      </c>
      <c r="H8" s="16" t="s">
        <v>20</v>
      </c>
      <c r="I8" s="38">
        <f>G8/F8</f>
        <v>0.979466666666667</v>
      </c>
      <c r="J8" s="16" t="s">
        <v>20</v>
      </c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8"/>
      <c r="J9" s="39"/>
    </row>
    <row r="10" s="1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8"/>
      <c r="J10" s="39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51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10" t="s">
        <v>33</v>
      </c>
      <c r="H13" s="10" t="s">
        <v>15</v>
      </c>
      <c r="I13" s="10" t="s">
        <v>17</v>
      </c>
      <c r="J13" s="10" t="s">
        <v>34</v>
      </c>
    </row>
    <row r="14" s="1" customFormat="1" ht="36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25" t="s">
        <v>39</v>
      </c>
      <c r="H14" s="10">
        <v>20</v>
      </c>
      <c r="I14" s="25">
        <v>20</v>
      </c>
      <c r="J14" s="10"/>
    </row>
    <row r="15" s="1" customFormat="1" ht="149" customHeight="1" spans="1:10">
      <c r="A15" s="8"/>
      <c r="B15" s="24"/>
      <c r="C15" s="26" t="s">
        <v>40</v>
      </c>
      <c r="D15" s="11" t="s">
        <v>41</v>
      </c>
      <c r="E15" s="22" t="s">
        <v>42</v>
      </c>
      <c r="F15" s="23"/>
      <c r="G15" s="25" t="s">
        <v>42</v>
      </c>
      <c r="H15" s="27">
        <v>10</v>
      </c>
      <c r="I15" s="25">
        <v>8</v>
      </c>
      <c r="J15" s="10" t="s">
        <v>43</v>
      </c>
    </row>
    <row r="16" s="1" customFormat="1" ht="120" spans="1:10">
      <c r="A16" s="8"/>
      <c r="B16" s="24"/>
      <c r="C16" s="26" t="s">
        <v>40</v>
      </c>
      <c r="D16" s="28" t="s">
        <v>44</v>
      </c>
      <c r="E16" s="22" t="s">
        <v>45</v>
      </c>
      <c r="F16" s="23"/>
      <c r="G16" s="29" t="s">
        <v>45</v>
      </c>
      <c r="H16" s="27">
        <v>10</v>
      </c>
      <c r="I16" s="25">
        <v>10</v>
      </c>
      <c r="J16" s="10"/>
    </row>
    <row r="17" s="1" customFormat="1" ht="124" customHeight="1" spans="1:10">
      <c r="A17" s="8"/>
      <c r="B17" s="24"/>
      <c r="C17" s="24" t="s">
        <v>46</v>
      </c>
      <c r="D17" s="8" t="s">
        <v>47</v>
      </c>
      <c r="E17" s="22" t="s">
        <v>48</v>
      </c>
      <c r="F17" s="23"/>
      <c r="G17" s="25" t="s">
        <v>49</v>
      </c>
      <c r="H17" s="27">
        <v>5</v>
      </c>
      <c r="I17" s="25">
        <v>2</v>
      </c>
      <c r="J17" s="21" t="s">
        <v>50</v>
      </c>
    </row>
    <row r="18" s="1" customFormat="1" ht="30" customHeight="1" spans="1:10">
      <c r="A18" s="8"/>
      <c r="B18" s="24"/>
      <c r="C18" s="24" t="s">
        <v>46</v>
      </c>
      <c r="D18" s="8" t="s">
        <v>51</v>
      </c>
      <c r="E18" s="22" t="s">
        <v>52</v>
      </c>
      <c r="F18" s="23"/>
      <c r="G18" s="10" t="s">
        <v>53</v>
      </c>
      <c r="H18" s="27">
        <v>5</v>
      </c>
      <c r="I18" s="25">
        <v>5</v>
      </c>
      <c r="J18" s="10"/>
    </row>
    <row r="19" s="1" customFormat="1" ht="80" customHeight="1" spans="1:10">
      <c r="A19" s="8"/>
      <c r="B19" s="30" t="s">
        <v>54</v>
      </c>
      <c r="C19" s="26" t="s">
        <v>55</v>
      </c>
      <c r="D19" s="11" t="s">
        <v>56</v>
      </c>
      <c r="E19" s="22" t="s">
        <v>42</v>
      </c>
      <c r="F19" s="23"/>
      <c r="G19" s="31" t="s">
        <v>57</v>
      </c>
      <c r="H19" s="27">
        <v>15</v>
      </c>
      <c r="I19" s="10">
        <v>13</v>
      </c>
      <c r="J19" s="40" t="s">
        <v>58</v>
      </c>
    </row>
    <row r="20" s="1" customFormat="1" ht="72" spans="1:10">
      <c r="A20" s="8"/>
      <c r="B20" s="30"/>
      <c r="C20" s="26" t="s">
        <v>55</v>
      </c>
      <c r="D20" s="11" t="s">
        <v>59</v>
      </c>
      <c r="E20" s="22" t="s">
        <v>42</v>
      </c>
      <c r="F20" s="23"/>
      <c r="G20" s="31" t="s">
        <v>60</v>
      </c>
      <c r="H20" s="27">
        <v>15</v>
      </c>
      <c r="I20" s="10">
        <v>13</v>
      </c>
      <c r="J20" s="40" t="s">
        <v>61</v>
      </c>
    </row>
    <row r="21" s="1" customFormat="1" ht="24" spans="1:10">
      <c r="A21" s="8"/>
      <c r="B21" s="26" t="s">
        <v>62</v>
      </c>
      <c r="C21" s="26" t="s">
        <v>63</v>
      </c>
      <c r="D21" s="11" t="s">
        <v>64</v>
      </c>
      <c r="E21" s="22" t="s">
        <v>65</v>
      </c>
      <c r="F21" s="23"/>
      <c r="G21" s="32">
        <v>1</v>
      </c>
      <c r="H21" s="27">
        <v>10</v>
      </c>
      <c r="I21" s="10">
        <v>9</v>
      </c>
      <c r="J21" s="40" t="s">
        <v>66</v>
      </c>
    </row>
    <row r="22" s="1" customFormat="1" ht="27" customHeight="1" spans="1:10">
      <c r="A22" s="11" t="s">
        <v>67</v>
      </c>
      <c r="B22" s="12"/>
      <c r="C22" s="12"/>
      <c r="D22" s="12"/>
      <c r="E22" s="12"/>
      <c r="F22" s="12"/>
      <c r="G22" s="13"/>
      <c r="H22" s="16">
        <f>SUM(H14:H21)+H7</f>
        <v>100</v>
      </c>
      <c r="I22" s="41">
        <f>SUM(I14:I21)+J7</f>
        <v>89.7946666666667</v>
      </c>
      <c r="J22" s="42"/>
    </row>
    <row r="23" s="1" customFormat="1" ht="123" customHeight="1" spans="1:10">
      <c r="A23" s="33" t="s">
        <v>68</v>
      </c>
      <c r="B23" s="14"/>
      <c r="C23" s="14"/>
      <c r="D23" s="14"/>
      <c r="E23" s="14"/>
      <c r="F23" s="14"/>
      <c r="G23" s="14"/>
      <c r="H23" s="14"/>
      <c r="I23" s="14"/>
      <c r="J23" s="14"/>
    </row>
    <row r="24" ht="14.25" customHeight="1" spans="1:10">
      <c r="A24" s="34"/>
      <c r="B24" s="35"/>
      <c r="C24" s="35"/>
      <c r="D24" s="35"/>
      <c r="E24" s="35"/>
      <c r="F24" s="35"/>
      <c r="G24" s="35"/>
      <c r="H24" s="35"/>
      <c r="I24" s="35"/>
      <c r="J24" s="35"/>
    </row>
    <row r="26" ht="17.4" spans="7:7">
      <c r="G26" s="3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8"/>
    <mergeCell ref="B19:B20"/>
    <mergeCell ref="A6:C10"/>
  </mergeCells>
  <pageMargins left="0.75" right="0.75" top="1" bottom="1" header="0.5" footer="0.5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2024-02-27T23:02:00Z</dcterms:created>
  <dcterms:modified xsi:type="dcterms:W3CDTF">2024-05-15T05:13:45Z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61B003CA1CB140ED9DDB8C0C205B7117_13</vt:lpwstr>
  </property>
  <property fmtid="{D5CDD505-2E9C-101B-9397-08002B2CF9AE}" pid="3" name="KSOProductBuildVer">
    <vt:lpwstr>2052-12.1.0.16417</vt:lpwstr>
  </property>
</Properties>
</file>