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<sst xmlns="http://schemas.openxmlformats.org/spreadsheetml/2006/main" count="89" uniqueCount="76">
  <si>
    <t>项目支出绩效自评表</t>
  </si>
  <si>
    <t>（2023年度）</t>
  </si>
  <si>
    <t>项目名称</t>
  </si>
  <si>
    <t>中关村新技术新产品新服务认定项目</t>
  </si>
  <si>
    <t>主管部门</t>
  </si>
  <si>
    <t>中关村科技园区管理委员会</t>
  </si>
  <si>
    <t>实施单位</t>
  </si>
  <si>
    <t>中关村政府采购促进中心</t>
  </si>
  <si>
    <t>项目负责人</t>
  </si>
  <si>
    <t>郅斌伟</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</si>
  <si>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</si>
  <si>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</si>
  <si>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</si>
  <si>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</si>
  <si>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</si>
  <si>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</si>
  <si>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</si>
  <si>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</si>
  <si>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</si>
  <si>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</si>
  <si>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</si>
  <si>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</si>
  <si>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</si>
  <si>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</si>
  <si>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</si>
  <si>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</si>
  <si>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落实好《北京市新技术新产品（服务）认定管理办法》（京科发[2014]622号），通过公开征集、专家评审的方式，认定出2批北京市新技术新产品新服务，支持企业成为创新主体，推动企业创新研发新技术新产品，提升市场端拉动效果。 </t>
  </si>
  <si>
    <t xml:space="preserve">根据《北京市新技术新产品（服务）认定管理办法》（京科发[2014]622号），开展了第19批次北京市新技术新产品新服务认定工作，共认定出1270项北京市新技术新产品新服务。在此期间，开展了4次政策宣讲会，形成了2篇数据分析报告材料和2篇政策实施效果分析报告。为支持企业成为创新主体，推动企业创新研发新技术新产品，提升市场端拉动效果起到了积极的作用。 </t>
  </si>
  <si>
    <t>绩效指标</t>
  </si>
  <si>
    <t>一级指标</t>
  </si>
  <si>
    <t>二级指标</t>
  </si>
  <si>
    <t>三级指标</t>
  </si>
  <si>
    <t>年度指标值</t>
  </si>
  <si>
    <t>实际完成值</t>
  </si>
  <si>
    <t>偏差原因分析及改进
措施</t>
  </si>
  <si>
    <t>产出指标</t>
  </si>
  <si>
    <t>数量指标</t>
  </si>
  <si>
    <t>形成新技术新产品（服务）政策实施效果分析报告</t>
  </si>
  <si>
    <t>≥3篇</t>
  </si>
  <si>
    <t>2篇</t>
  </si>
  <si>
    <t>偏差原因：为配合我委新技术新产品、首创产品首次进入市场等政策的修订工作，调整形成了2篇新技术新产品（服务）政策有效性评估报告。
改进措施：按照领域对北京市新技术新产品新服务认定情况进行了分析，形成了新一代信息技术新技术新产品新服务认定情况分析报告。</t>
  </si>
  <si>
    <t>统计新技术新产品应用数据</t>
  </si>
  <si>
    <t>≥1次</t>
  </si>
  <si>
    <t>1次</t>
  </si>
  <si>
    <t>形成新技术新产品（服务）数据分析报告等材料</t>
  </si>
  <si>
    <t>偏差原因：根据全委工作安排，2023年仅开展了2批次的新技术新产品认定工作，因此形成了2篇数据分析报告。
改进措施：按照领域对北京市新技术新产品新服务认定情况进行了分析，形成了智能制造与装备领域新技术新产品新服务认定情况分析报告。</t>
  </si>
  <si>
    <t>新技术新产品新服务认定数量</t>
  </si>
  <si>
    <t>≥800家/个/批次</t>
  </si>
  <si>
    <t>1270家/个/批次</t>
  </si>
  <si>
    <t>举办新技术新产品（服务）政策宣讲会</t>
  </si>
  <si>
    <t>≥4次</t>
  </si>
  <si>
    <t>4次</t>
  </si>
  <si>
    <t>新技术新产品新服务认定次数</t>
  </si>
  <si>
    <t>质量指标</t>
  </si>
  <si>
    <t>新技术新产品（服务）专项工作任务验收通过率</t>
  </si>
  <si>
    <t>≥90%</t>
  </si>
  <si>
    <t>时效指标</t>
  </si>
  <si>
    <t>项目完成时间</t>
  </si>
  <si>
    <t>≤12月</t>
  </si>
  <si>
    <t>效益指标</t>
  </si>
  <si>
    <t>社会效益指标</t>
  </si>
  <si>
    <t>网站宣传报道总数</t>
  </si>
  <si>
    <t>≥2场次</t>
  </si>
  <si>
    <t>2场次</t>
  </si>
  <si>
    <t>经济效益指标</t>
  </si>
  <si>
    <t>新技术新产品（服务）年度销售合同额</t>
  </si>
  <si>
    <t>≥500亿元</t>
  </si>
  <si>
    <t>510亿元</t>
  </si>
  <si>
    <t>可持续影响指标</t>
  </si>
  <si>
    <t>推荐参与论坛技术交易首发与供需对接活动的新技术和产品数量提升</t>
  </si>
  <si>
    <t>≥10%</t>
  </si>
  <si>
    <t>满意度指标</t>
  </si>
  <si>
    <t>服务对象满意度指标</t>
  </si>
  <si>
    <t>活动参与企业机构满意度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</si>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</sst>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5" borderId="9" applyNumberFormat="0" applyAlignment="0" applyProtection="0">
      <alignment vertical="center"/>
    </xf>
    <xf numFmtId="0" fontId="17" fillId="6" borderId="10" applyNumberFormat="0" applyAlignment="0" applyProtection="0">
      <alignment vertical="center"/>
    </xf>
    <xf numFmtId="0" fontId="18" fillId="6" borderId="9" applyNumberFormat="0" applyAlignment="0" applyProtection="0">
      <alignment vertical="center"/>
    </xf>
    <xf numFmtId="0" fontId="19" fillId="7"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40">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wrapText="1"/>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xf>
    <xf numFmtId="176" fontId="6" fillId="0"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58" fontId="5" fillId="2"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5" fillId="2" borderId="1" xfId="0" applyFont="1" applyFill="1" applyBorder="1" applyAlignment="1">
      <alignmen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indent="2"/>
    </xf>
    <xf numFmtId="0" fontId="4" fillId="2" borderId="0" xfId="0" applyFont="1" applyFill="1" applyBorder="1" applyAlignment="1">
      <alignment vertical="center"/>
    </xf>
    <xf numFmtId="0" fontId="1" fillId="2" borderId="0" xfId="0" applyNumberFormat="1" applyFont="1" applyFill="1" applyBorder="1" applyAlignment="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L30"/>
  <sheetViews>
    <sheetView tabSelected="1" topLeftCell="B15" workbookViewId="0">
      <selection activeCell="I16" sqref="I16"/>
    </sheetView>
  </sheetViews>
  <sheetFormatPr defaultColWidth="10" defaultRowHeight="15.6"/>
  <cols>
    <col min="1" max="1" width="4.12962962962963" style="2" customWidth="1"/>
    <col min="2" max="2" width="10.8796296296296" style="3" customWidth="1"/>
    <col min="3" max="3" width="18.3796296296296" style="3" customWidth="1"/>
    <col min="4" max="4" width="18.1296296296296" style="4" customWidth="1"/>
    <col min="5" max="5" width="14.1111111111111" style="4" customWidth="1"/>
    <col min="6" max="6" width="12.3333333333333" style="4" customWidth="1"/>
    <col min="7" max="7" width="11.6296296296296" style="3" customWidth="1"/>
    <col min="8" max="8" width="6.87962962962963" style="3" customWidth="1"/>
    <col min="9" max="9" width="8" style="3" customWidth="1"/>
    <col min="10" max="10" width="34" style="3" customWidth="1"/>
    <col min="11" max="11" width="12.6296296296296" style="3"/>
    <col min="12" max="12" width="16.25" style="5" customWidth="1"/>
    <col min="13" max="13" width="17" style="5" customWidth="1"/>
    <col min="14" max="16384" width="10" style="3"/>
  </cols>
  <sheetData>
    <row r="1" ht="21.95" customHeight="1" spans="1:10">
      <c r="A1" s="6" t="s">
        <v>0</v>
      </c>
      <c r="B1" s="6"/>
      <c r="C1" s="6"/>
      <c r="D1" s="6"/>
      <c r="E1" s="6"/>
      <c r="F1" s="6"/>
      <c r="G1" s="6"/>
      <c r="H1" s="6"/>
      <c r="I1" s="6"/>
      <c r="J1" s="6"/>
    </row>
    <row r="2" ht="21.9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2">
      <c r="A4" s="8" t="s">
        <v>4</v>
      </c>
      <c r="B4" s="9"/>
      <c r="C4" s="9"/>
      <c r="D4" s="10" t="s">
        <v>5</v>
      </c>
      <c r="E4" s="10"/>
      <c r="F4" s="10"/>
      <c r="G4" s="9" t="s">
        <v>6</v>
      </c>
      <c r="H4" s="8" t="s">
        <v>7</v>
      </c>
      <c r="I4" s="8"/>
      <c r="J4" s="8"/>
      <c r="L4" s="35"/>
    </row>
    <row r="5" s="1" customFormat="1" ht="24" customHeight="1" spans="1:10">
      <c r="A5" s="8" t="s">
        <v>8</v>
      </c>
      <c r="B5" s="9"/>
      <c r="C5" s="9"/>
      <c r="D5" s="11" t="s">
        <v>9</v>
      </c>
      <c r="E5" s="12"/>
      <c r="F5" s="13"/>
      <c r="G5" s="9" t="s">
        <v>10</v>
      </c>
      <c r="H5" s="10">
        <v>88828826</v>
      </c>
      <c r="I5" s="10"/>
      <c r="J5" s="10"/>
    </row>
    <row r="6" s="1" customFormat="1" ht="24" customHeight="1" spans="1:10">
      <c r="A6" s="8" t="s">
        <v>11</v>
      </c>
      <c r="B6" s="8"/>
      <c r="C6" s="8"/>
      <c r="D6" s="9"/>
      <c r="E6" s="8" t="s">
        <v>12</v>
      </c>
      <c r="F6" s="8" t="s">
        <v>13</v>
      </c>
      <c r="G6" s="8" t="s">
        <v>14</v>
      </c>
      <c r="H6" s="8" t="s">
        <v>15</v>
      </c>
      <c r="I6" s="8" t="s">
        <v>16</v>
      </c>
      <c r="J6" s="9" t="s">
        <v>17</v>
      </c>
    </row>
    <row r="7" s="1" customFormat="1" ht="24" customHeight="1" spans="1:10">
      <c r="A7" s="8"/>
      <c r="B7" s="8"/>
      <c r="C7" s="8"/>
      <c r="D7" s="14" t="s">
        <v>18</v>
      </c>
      <c r="E7" s="15">
        <v>179.73</v>
      </c>
      <c r="F7" s="15">
        <v>179.73</v>
      </c>
      <c r="G7" s="15">
        <v>157.078</v>
      </c>
      <c r="H7" s="16">
        <v>10</v>
      </c>
      <c r="I7" s="36">
        <f>G7/F7</f>
        <v>0.873966505313526</v>
      </c>
      <c r="J7" s="37">
        <f>H7*I7</f>
        <v>8.73966505313526</v>
      </c>
    </row>
    <row r="8" s="1" customFormat="1" ht="24" customHeight="1" spans="1:10">
      <c r="A8" s="8"/>
      <c r="B8" s="8"/>
      <c r="C8" s="8"/>
      <c r="D8" s="17" t="s">
        <v>19</v>
      </c>
      <c r="E8" s="15">
        <v>179.73</v>
      </c>
      <c r="F8" s="15">
        <v>179.73</v>
      </c>
      <c r="G8" s="15">
        <v>157.078</v>
      </c>
      <c r="H8" s="16" t="s">
        <v>20</v>
      </c>
      <c r="I8" s="36">
        <f>G8/F8</f>
        <v>0.873966505313526</v>
      </c>
      <c r="J8" s="16" t="s">
        <v>20</v>
      </c>
    </row>
    <row r="9" s="1" customFormat="1" ht="24" customHeight="1" spans="1:10">
      <c r="A9" s="8"/>
      <c r="B9" s="8"/>
      <c r="C9" s="8"/>
      <c r="D9" s="17" t="s">
        <v>21</v>
      </c>
      <c r="E9" s="18"/>
      <c r="F9" s="18"/>
      <c r="G9" s="19"/>
      <c r="H9" s="16"/>
      <c r="I9" s="36"/>
      <c r="J9" s="37"/>
    </row>
    <row r="10" s="1" customFormat="1" ht="24" customHeight="1" spans="1:10">
      <c r="A10" s="8"/>
      <c r="B10" s="8"/>
      <c r="C10" s="8"/>
      <c r="D10" s="20" t="s">
        <v>22</v>
      </c>
      <c r="E10" s="18"/>
      <c r="F10" s="18"/>
      <c r="G10" s="19"/>
      <c r="H10" s="9"/>
      <c r="I10" s="36"/>
      <c r="J10" s="37"/>
    </row>
    <row r="11" s="1" customFormat="1" ht="24" customHeight="1" spans="1:10">
      <c r="A11" s="8" t="s">
        <v>23</v>
      </c>
      <c r="B11" s="8" t="s">
        <v>24</v>
      </c>
      <c r="C11" s="8"/>
      <c r="D11" s="8"/>
      <c r="E11" s="8"/>
      <c r="F11" s="8"/>
      <c r="G11" s="8" t="s">
        <v>25</v>
      </c>
      <c r="H11" s="8"/>
      <c r="I11" s="8"/>
      <c r="J11" s="8"/>
    </row>
    <row r="12" s="1" customFormat="1" ht="80.1" customHeight="1" spans="1:10">
      <c r="A12" s="8"/>
      <c r="B12" s="17" t="s">
        <v>26</v>
      </c>
      <c r="C12" s="17"/>
      <c r="D12" s="17"/>
      <c r="E12" s="17"/>
      <c r="F12" s="17"/>
      <c r="G12" s="21" t="s">
        <v>27</v>
      </c>
      <c r="H12" s="21"/>
      <c r="I12" s="21"/>
      <c r="J12" s="21"/>
    </row>
    <row r="13" s="1" customFormat="1" ht="33.95" customHeight="1" spans="1:10">
      <c r="A13" s="8" t="s">
        <v>28</v>
      </c>
      <c r="B13" s="8" t="s">
        <v>29</v>
      </c>
      <c r="C13" s="9" t="s">
        <v>30</v>
      </c>
      <c r="D13" s="11" t="s">
        <v>31</v>
      </c>
      <c r="E13" s="22" t="s">
        <v>32</v>
      </c>
      <c r="F13" s="23"/>
      <c r="G13" s="8" t="s">
        <v>33</v>
      </c>
      <c r="H13" s="8" t="s">
        <v>15</v>
      </c>
      <c r="I13" s="8" t="s">
        <v>17</v>
      </c>
      <c r="J13" s="8" t="s">
        <v>34</v>
      </c>
    </row>
    <row r="14" s="1" customFormat="1" ht="102" customHeight="1" spans="1:10">
      <c r="A14" s="8"/>
      <c r="B14" s="24" t="s">
        <v>35</v>
      </c>
      <c r="C14" s="24" t="s">
        <v>36</v>
      </c>
      <c r="D14" s="8" t="s">
        <v>37</v>
      </c>
      <c r="E14" s="22" t="s">
        <v>38</v>
      </c>
      <c r="F14" s="23"/>
      <c r="G14" s="9" t="s">
        <v>39</v>
      </c>
      <c r="H14" s="25">
        <v>5</v>
      </c>
      <c r="I14" s="9">
        <v>3.33</v>
      </c>
      <c r="J14" s="17" t="s">
        <v>40</v>
      </c>
    </row>
    <row r="15" s="1" customFormat="1" ht="27" customHeight="1" spans="1:10">
      <c r="A15" s="8"/>
      <c r="B15" s="24"/>
      <c r="C15" s="26" t="s">
        <v>36</v>
      </c>
      <c r="D15" s="8" t="s">
        <v>41</v>
      </c>
      <c r="E15" s="22" t="s">
        <v>42</v>
      </c>
      <c r="F15" s="23"/>
      <c r="G15" s="9" t="s">
        <v>43</v>
      </c>
      <c r="H15" s="25">
        <v>5</v>
      </c>
      <c r="I15" s="9">
        <v>5</v>
      </c>
      <c r="J15" s="8"/>
    </row>
    <row r="16" s="1" customFormat="1" ht="96.75" customHeight="1" spans="1:10">
      <c r="A16" s="8"/>
      <c r="B16" s="24"/>
      <c r="C16" s="26" t="s">
        <v>36</v>
      </c>
      <c r="D16" s="8" t="s">
        <v>44</v>
      </c>
      <c r="E16" s="22" t="s">
        <v>38</v>
      </c>
      <c r="F16" s="23"/>
      <c r="G16" s="9" t="s">
        <v>39</v>
      </c>
      <c r="H16" s="25">
        <v>5</v>
      </c>
      <c r="I16" s="9">
        <v>3.33</v>
      </c>
      <c r="J16" s="17" t="s">
        <v>45</v>
      </c>
    </row>
    <row r="17" s="1" customFormat="1" ht="27.95" customHeight="1" spans="1:10">
      <c r="A17" s="8"/>
      <c r="B17" s="24"/>
      <c r="C17" s="26" t="s">
        <v>36</v>
      </c>
      <c r="D17" s="8" t="s">
        <v>46</v>
      </c>
      <c r="E17" s="22" t="s">
        <v>47</v>
      </c>
      <c r="F17" s="23"/>
      <c r="G17" s="8" t="s">
        <v>48</v>
      </c>
      <c r="H17" s="25">
        <v>5</v>
      </c>
      <c r="I17" s="9">
        <v>5</v>
      </c>
      <c r="J17" s="8"/>
    </row>
    <row r="18" s="1" customFormat="1" ht="36" spans="1:10">
      <c r="A18" s="8"/>
      <c r="B18" s="24"/>
      <c r="C18" s="26" t="s">
        <v>36</v>
      </c>
      <c r="D18" s="8" t="s">
        <v>49</v>
      </c>
      <c r="E18" s="22" t="s">
        <v>50</v>
      </c>
      <c r="F18" s="23"/>
      <c r="G18" s="9" t="s">
        <v>51</v>
      </c>
      <c r="H18" s="25">
        <v>5</v>
      </c>
      <c r="I18" s="9">
        <v>5</v>
      </c>
      <c r="J18" s="8"/>
    </row>
    <row r="19" s="1" customFormat="1" ht="33.95" customHeight="1" spans="1:10">
      <c r="A19" s="8"/>
      <c r="B19" s="24"/>
      <c r="C19" s="26" t="s">
        <v>36</v>
      </c>
      <c r="D19" s="8" t="s">
        <v>52</v>
      </c>
      <c r="E19" s="22" t="s">
        <v>42</v>
      </c>
      <c r="F19" s="23"/>
      <c r="G19" s="9" t="s">
        <v>43</v>
      </c>
      <c r="H19" s="27">
        <v>15</v>
      </c>
      <c r="I19" s="9">
        <v>15</v>
      </c>
      <c r="J19" s="8"/>
    </row>
    <row r="20" s="1" customFormat="1" ht="36" spans="1:10">
      <c r="A20" s="8"/>
      <c r="B20" s="24"/>
      <c r="C20" s="26" t="s">
        <v>53</v>
      </c>
      <c r="D20" s="11" t="s">
        <v>54</v>
      </c>
      <c r="E20" s="22" t="s">
        <v>55</v>
      </c>
      <c r="F20" s="23"/>
      <c r="G20" s="28">
        <v>1</v>
      </c>
      <c r="H20" s="27">
        <v>5</v>
      </c>
      <c r="I20" s="9">
        <v>5</v>
      </c>
      <c r="J20" s="8"/>
    </row>
    <row r="21" s="1" customFormat="1" ht="23.1" customHeight="1" spans="1:10">
      <c r="A21" s="8"/>
      <c r="B21" s="24"/>
      <c r="C21" s="24" t="s">
        <v>56</v>
      </c>
      <c r="D21" s="11" t="s">
        <v>57</v>
      </c>
      <c r="E21" s="22" t="s">
        <v>58</v>
      </c>
      <c r="F21" s="23"/>
      <c r="G21" s="29">
        <v>45626</v>
      </c>
      <c r="H21" s="27">
        <v>5</v>
      </c>
      <c r="I21" s="9">
        <v>5</v>
      </c>
      <c r="J21" s="8"/>
    </row>
    <row r="22" s="1" customFormat="1" ht="23.1" customHeight="1" spans="1:10">
      <c r="A22" s="8"/>
      <c r="B22" s="30" t="s">
        <v>59</v>
      </c>
      <c r="C22" s="26" t="s">
        <v>60</v>
      </c>
      <c r="D22" s="11" t="s">
        <v>61</v>
      </c>
      <c r="E22" s="22" t="s">
        <v>62</v>
      </c>
      <c r="F22" s="23"/>
      <c r="G22" s="8" t="s">
        <v>63</v>
      </c>
      <c r="H22" s="27">
        <v>10</v>
      </c>
      <c r="I22" s="8">
        <v>10</v>
      </c>
      <c r="J22" s="8"/>
    </row>
    <row r="23" s="1" customFormat="1" ht="36" spans="1:10">
      <c r="A23" s="8"/>
      <c r="B23" s="30"/>
      <c r="C23" s="26" t="s">
        <v>64</v>
      </c>
      <c r="D23" s="11" t="s">
        <v>65</v>
      </c>
      <c r="E23" s="22" t="s">
        <v>66</v>
      </c>
      <c r="F23" s="23"/>
      <c r="G23" s="8" t="s">
        <v>67</v>
      </c>
      <c r="H23" s="27">
        <v>10</v>
      </c>
      <c r="I23" s="8">
        <v>10</v>
      </c>
      <c r="J23" s="8"/>
    </row>
    <row r="24" s="1" customFormat="1" ht="76.5" customHeight="1" spans="1:10">
      <c r="A24" s="8"/>
      <c r="B24" s="30"/>
      <c r="C24" s="26" t="s">
        <v>68</v>
      </c>
      <c r="D24" s="11" t="s">
        <v>69</v>
      </c>
      <c r="E24" s="22" t="s">
        <v>70</v>
      </c>
      <c r="F24" s="23"/>
      <c r="G24" s="28">
        <v>0.1</v>
      </c>
      <c r="H24" s="27">
        <v>10</v>
      </c>
      <c r="I24" s="8">
        <v>10</v>
      </c>
      <c r="J24" s="8"/>
    </row>
    <row r="25" s="1" customFormat="1" ht="24" spans="1:10">
      <c r="A25" s="8"/>
      <c r="B25" s="26" t="s">
        <v>71</v>
      </c>
      <c r="C25" s="26" t="s">
        <v>72</v>
      </c>
      <c r="D25" s="11" t="s">
        <v>73</v>
      </c>
      <c r="E25" s="22" t="s">
        <v>55</v>
      </c>
      <c r="F25" s="23"/>
      <c r="G25" s="28">
        <v>0.95</v>
      </c>
      <c r="H25" s="27">
        <v>10</v>
      </c>
      <c r="I25" s="8">
        <v>10</v>
      </c>
      <c r="J25" s="8"/>
    </row>
    <row r="26" s="1" customFormat="1" ht="27" customHeight="1" spans="1:10">
      <c r="A26" s="11" t="s">
        <v>74</v>
      </c>
      <c r="B26" s="12"/>
      <c r="C26" s="12"/>
      <c r="D26" s="12"/>
      <c r="E26" s="12"/>
      <c r="F26" s="12"/>
      <c r="G26" s="13"/>
      <c r="H26" s="16">
        <f>SUM(H14:H25)+H7</f>
        <v>100</v>
      </c>
      <c r="I26" s="38">
        <f>SUM(I14:I25)+J7</f>
        <v>95.3996650531353</v>
      </c>
      <c r="J26" s="39"/>
    </row>
    <row r="27" s="1" customFormat="1" ht="123" customHeight="1" spans="1:10">
      <c r="A27" s="31" t="s">
        <v>75</v>
      </c>
      <c r="B27" s="14"/>
      <c r="C27" s="14"/>
      <c r="D27" s="14"/>
      <c r="E27" s="14"/>
      <c r="F27" s="14"/>
      <c r="G27" s="14"/>
      <c r="H27" s="14"/>
      <c r="I27" s="14"/>
      <c r="J27" s="14"/>
    </row>
    <row r="28" ht="14.25" customHeight="1" spans="1:10">
      <c r="A28" s="32"/>
      <c r="B28" s="33"/>
      <c r="C28" s="33"/>
      <c r="D28" s="33"/>
      <c r="E28" s="33"/>
      <c r="F28" s="33"/>
      <c r="G28" s="33"/>
      <c r="H28" s="33"/>
      <c r="I28" s="33"/>
      <c r="J28" s="33"/>
    </row>
    <row r="30" ht="17.4" spans="7:7">
      <c r="G30" s="34"/>
    </row>
  </sheetData>
  <mergeCells count="35">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27:J27"/>
    <mergeCell ref="A28:J28"/>
    <mergeCell ref="A11:A12"/>
    <mergeCell ref="A13:A25"/>
    <mergeCell ref="B14:B21"/>
    <mergeCell ref="B22:B24"/>
    <mergeCell ref="A6:C10"/>
  </mergeCells>
  <pageMargins left="0.748031496062992" right="0.748031496062992" top="0.984251968503937" bottom="0.984251968503937" header="0.511811023622047" footer="0.511811023622047"/>
  <pageSetup paperSize="9" scale="5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2024-02-28T08:12:00Z</dcterms:created>
  <cp:lastPrinted>2024-04-22T09:27:00Z</cp:lastPrinted>
  <dcterms:modified xsi:type="dcterms:W3CDTF">2024-05-16T11:23:51Z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6661948EA4BF4BB796F4985F989EC673_13</vt:lpwstr>
  </property>
  <property fmtid="{D5CDD505-2E9C-101B-9397-08002B2CF9AE}" pid="3" name="KSOProductBuildVer">
    <vt:lpwstr>2052-12.1.0.16417</vt:lpwstr>
  </property>
</Properties>
</file>