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<sst xmlns="http://schemas.openxmlformats.org/spreadsheetml/2006/main" count="92" uniqueCount="81">
  <si>
    <t>项目支出绩效自评表</t>
  </si>
  <si>
    <t>（2023年度）</t>
  </si>
  <si>
    <t>项目名称</t>
  </si>
  <si>
    <t>高新技术企业认定与科技型中小企业评价管理</t>
  </si>
  <si>
    <t>主管部门</t>
  </si>
  <si>
    <t>中关村科技园区管理委员会</t>
  </si>
  <si>
    <t>实施单位</t>
  </si>
  <si>
    <t>中关村高科技产业促进中心</t>
  </si>
  <si>
    <t>项目负责人</t>
  </si>
  <si>
    <t>孟然</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</si>
  <si>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</si>
  <si>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</si>
  <si>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</si>
  <si>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</si>
  <si>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</si>
  <si>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</si>
  <si>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</si>
  <si>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</si>
  <si>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</si>
  <si>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</si>
  <si>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</si>
  <si>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</si>
  <si>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</si>
  <si>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</si>
  <si>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</si>
  <si>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</si>
  <si>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科技部、财政部、国家税务总局联合印发的《高新技术企业认定管理办法》《高新技术企业认定管理工作指引》的相关规定，由市科委、市财政局、市税务局组成北京市高新技术企业认定小组开展全市范围内高新技术企业认定工作。根据科技部、财政部、国家税务总局联合印发的《科技型中小企业评价办法》（国科发政〔2017〕115号）和《科技型中小企业评价工作指引（试行）》（国科火字〔2017〕144号）的相关规定，开展全市范围内中小企业评价工作。 高新技术企业年度新认定数大于6000家，中小企业系统注册数量达到2.3万家，高新技术企业及科技型中小企业评价政策宣讲会不少于38场，服务对象（高新技术企业）对服务质量发起的投诉投诉率低于10%，服务对象（小企业评价）对服务质量发起的投诉投诉率低于1%。通过以上工作，使企业在提升高新技术产品（服务）的科技附加值的同时，能够享受到国家政策规定的各项优惠政策，高新技术企业能够通过向税务主管机关申请，享受所得税优惠政策。</t>
  </si>
  <si>
    <t>2023年度，我市持续强化市区联动，做好高企政策宣贯，市区联动累计组织召开了210余场高新技术企业政策宣讲，覆盖科技企业1.7万余家，接听各类咨询电话2.3万余个。按照年初确定的工作安排，我市高新技术企业认定工作分四个批次进行，全年共计受理企业申请1.2万家。本年度科技型中小企业参评共计15869家，实际入库15477家，同上年度基本持平，其中入库的高新技术企业10805家，占入库总量的69.8%。</t>
  </si>
  <si>
    <t>绩效指标</t>
  </si>
  <si>
    <t>一级指标</t>
  </si>
  <si>
    <t>二级指标</t>
  </si>
  <si>
    <t>三级指标</t>
  </si>
  <si>
    <t>年度指标值</t>
  </si>
  <si>
    <t>实际完成值</t>
  </si>
  <si>
    <t>偏差原因分析及改进
措施</t>
  </si>
  <si>
    <t>产出指标</t>
  </si>
  <si>
    <t>数量指标</t>
  </si>
  <si>
    <t>科技型中小企业评价批次</t>
  </si>
  <si>
    <t>≥8批</t>
  </si>
  <si>
    <t>12批</t>
  </si>
  <si>
    <t>中小企业系统注册数量</t>
  </si>
  <si>
    <t>≥23000家</t>
  </si>
  <si>
    <t>38419家</t>
  </si>
  <si>
    <t>高新技术企业认定批次</t>
  </si>
  <si>
    <t>≥4批</t>
  </si>
  <si>
    <t>4批</t>
  </si>
  <si>
    <t>高新技术企业年度新认定数</t>
  </si>
  <si>
    <t>≥6000家</t>
  </si>
  <si>
    <t>10626家</t>
  </si>
  <si>
    <t>质量指标</t>
  </si>
  <si>
    <t>政策覆盖区域数量</t>
  </si>
  <si>
    <t>≥16个</t>
  </si>
  <si>
    <t>16个</t>
  </si>
  <si>
    <t>时效指标</t>
  </si>
  <si>
    <t>开展高新认定申报、评审及认定工作</t>
  </si>
  <si>
    <t>≤12月</t>
  </si>
  <si>
    <t>12月</t>
  </si>
  <si>
    <t>效益指标</t>
  </si>
  <si>
    <t>社会效益指标</t>
  </si>
  <si>
    <t>优化营商环境建设</t>
  </si>
  <si>
    <t>高</t>
  </si>
  <si>
    <t>全年开展五批次“报备即批准”政策试点工作，大力推进“减流程、减材料、减时限”，大幅提高了工作效率。截止目前，累计已有377家企业通过“报备即批准”试点获得高企资质，企业申报时间大幅压缩。</t>
  </si>
  <si>
    <t>原因分析：我市严格按照时间节点将拟备案名单上报火炬中心，因2023年因部委机构调整，火炬中心备案时间相比正常情况有所增加，一定程度上影响部分企业使用该资质。
改进措施：根据情况，向企业做好解释工作。</t>
  </si>
  <si>
    <t>强化科技创新、自主创新</t>
  </si>
  <si>
    <t>本市高新技术企业高质量发展成果显著，有力支撑本市经济社会高质量发展。本市高新技术企业实现总收入5.88万亿元；研发费用支出持续增加，达到5768.79亿元，同比增长25.07%；拥有各类知识产权共计61.03万件，其中发明专利29.72万件，占比达48.69%；企业从业人员292.94万人，企业科技人员117.55万人，占从业人员总数的40.13%。</t>
  </si>
  <si>
    <t>原因分析：高新技术企业总量增速放缓。
改进措施：通过市区街镇多级联动工作机制，加大政策宣传力度，充分挖掘潜在高新技术企业，加强申报辅导和跟踪服务。</t>
  </si>
  <si>
    <t>经济效益指标</t>
  </si>
  <si>
    <t>扩大政策惠及企业范围</t>
  </si>
  <si>
    <t>市区联动累计组织召开了210余场高新技术企业政策宣讲，覆盖科技企业1.7万余家，接听各类咨询电话2.3万余个。</t>
  </si>
  <si>
    <t>可持续影响指标</t>
  </si>
  <si>
    <t>高质量发展高新技术企业和科技型中小企业群体</t>
  </si>
  <si>
    <t>落实《关于实施“三大工程”进一步支持和服务高新技术企业发展的若干措施》，推动形成高新技术企业“筑基扩容”“小升规”“规升强”梯次接续的发展格局，分阶段提出具体扶持措施，形成梯次接续的发展格局。其中，对具备持续创新能力和一定规模经济效益的“小升规”企业，经各区人民政府推荐后纳入全市统一的培育清单，助力企业加强创新能力建设。截至目前，共有1700余家企业入选全市“小升规”清单。</t>
  </si>
  <si>
    <t>原因分析：在“筑基扩容”方面缺少资金支持，企业积极性不高。
改进措施：修订“1+5”政策，建立高企培育库，设立支持资金和配套服务，鼓励各区设立专项高企支持政策。</t>
  </si>
  <si>
    <t>满意度指标</t>
  </si>
  <si>
    <t>服务对象满意度指标</t>
  </si>
  <si>
    <t>高新技术企业认定服务对象对服务质量发起的投诉投诉率</t>
  </si>
  <si>
    <t>≤10%</t>
  </si>
  <si>
    <t>科技型中小企业评价服务对象对服务质量发起的投诉投诉率</t>
  </si>
  <si>
    <t>≤1%</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</si>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</sst>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5" borderId="10" applyNumberFormat="0" applyAlignment="0" applyProtection="0">
      <alignment vertical="center"/>
    </xf>
    <xf numFmtId="0" fontId="18" fillId="6" borderId="11" applyNumberFormat="0" applyAlignment="0" applyProtection="0">
      <alignment vertical="center"/>
    </xf>
    <xf numFmtId="0" fontId="19" fillId="6" borderId="10" applyNumberFormat="0" applyAlignment="0" applyProtection="0">
      <alignment vertical="center"/>
    </xf>
    <xf numFmtId="0" fontId="20" fillId="7"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cellStyleXfs>
  <cellXfs count="42">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xf>
    <xf numFmtId="176" fontId="6" fillId="0"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xf>
    <xf numFmtId="178" fontId="5" fillId="2" borderId="1" xfId="0" applyNumberFormat="1" applyFont="1" applyFill="1" applyBorder="1" applyAlignment="1">
      <alignment horizontal="right" vertical="center"/>
    </xf>
    <xf numFmtId="0" fontId="5" fillId="3" borderId="1" xfId="0" applyFont="1" applyFill="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9" fontId="5" fillId="2" borderId="1"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indent="2"/>
    </xf>
    <xf numFmtId="0" fontId="4" fillId="2" borderId="0" xfId="0" applyFont="1" applyFill="1" applyBorder="1" applyAlignment="1">
      <alignment vertical="center"/>
    </xf>
    <xf numFmtId="0" fontId="2" fillId="2" borderId="0" xfId="0" applyNumberFormat="1" applyFont="1" applyFill="1" applyBorder="1" applyAlignment="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8" fillId="2" borderId="0" xfId="0" applyFont="1" applyFill="1" applyBorder="1" applyAlignment="1">
      <alignment vertical="center"/>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30"/>
  <sheetViews>
    <sheetView tabSelected="1" topLeftCell="A19" workbookViewId="0">
      <selection activeCell="J14" sqref="J14:J19"/>
    </sheetView>
  </sheetViews>
  <sheetFormatPr defaultColWidth="10" defaultRowHeight="15.6"/>
  <cols>
    <col min="1" max="1" width="4.07407407407407" style="3" customWidth="1"/>
    <col min="2" max="2" width="10.9074074074074" style="1" customWidth="1"/>
    <col min="3" max="3" width="13.4444444444444" style="1" customWidth="1"/>
    <col min="4" max="4" width="18.1481481481481" style="4" customWidth="1"/>
    <col min="5" max="6" width="11.8148148148148" style="4" customWidth="1"/>
    <col min="7" max="7" width="27.2685185185185" style="1" customWidth="1"/>
    <col min="8" max="8" width="6.84259259259259" style="1" customWidth="1"/>
    <col min="9" max="9" width="8.05555555555556" style="1" customWidth="1"/>
    <col min="10" max="10" width="19.4444444444444" style="1" customWidth="1"/>
    <col min="11" max="11" width="10" style="1"/>
    <col min="12" max="12" width="16.2037037037037" style="5" customWidth="1"/>
    <col min="13" max="13" width="17.037037037037" style="5" customWidth="1"/>
    <col min="14" max="16384" width="10" style="1"/>
  </cols>
  <sheetData>
    <row r="1" s="1" customFormat="1" ht="22" customHeight="1" spans="1:13">
      <c r="A1" s="6" t="s">
        <v>0</v>
      </c>
      <c r="B1" s="6"/>
      <c r="C1" s="6"/>
      <c r="D1" s="6"/>
      <c r="E1" s="6"/>
      <c r="F1" s="6"/>
      <c r="G1" s="6"/>
      <c r="H1" s="6"/>
      <c r="I1" s="6"/>
      <c r="J1" s="6"/>
      <c r="L1" s="5"/>
      <c r="M1" s="5"/>
    </row>
    <row r="2" s="1" customFormat="1" ht="22" customHeight="1" spans="1:13">
      <c r="A2" s="7" t="s">
        <v>1</v>
      </c>
      <c r="B2" s="7"/>
      <c r="C2" s="7"/>
      <c r="D2" s="7"/>
      <c r="E2" s="7"/>
      <c r="F2" s="7"/>
      <c r="G2" s="7"/>
      <c r="H2" s="7"/>
      <c r="I2" s="7"/>
      <c r="J2" s="7"/>
      <c r="L2" s="5"/>
      <c r="M2" s="5"/>
    </row>
    <row r="3" s="2" customFormat="1" ht="24" customHeight="1" spans="1:10">
      <c r="A3" s="8" t="s">
        <v>2</v>
      </c>
      <c r="B3" s="9"/>
      <c r="C3" s="9"/>
      <c r="D3" s="9" t="s">
        <v>3</v>
      </c>
      <c r="E3" s="9"/>
      <c r="F3" s="9"/>
      <c r="G3" s="9"/>
      <c r="H3" s="9"/>
      <c r="I3" s="9"/>
      <c r="J3" s="9"/>
    </row>
    <row r="4" s="2" customFormat="1" ht="24" customHeight="1" spans="1:12">
      <c r="A4" s="8" t="s">
        <v>4</v>
      </c>
      <c r="B4" s="9"/>
      <c r="C4" s="9"/>
      <c r="D4" s="10" t="s">
        <v>5</v>
      </c>
      <c r="E4" s="10"/>
      <c r="F4" s="10"/>
      <c r="G4" s="9" t="s">
        <v>6</v>
      </c>
      <c r="H4" s="8" t="s">
        <v>7</v>
      </c>
      <c r="I4" s="8"/>
      <c r="J4" s="8"/>
      <c r="L4" s="36"/>
    </row>
    <row r="5" s="2" customFormat="1" ht="24" customHeight="1" spans="1:10">
      <c r="A5" s="8" t="s">
        <v>8</v>
      </c>
      <c r="B5" s="9"/>
      <c r="C5" s="9"/>
      <c r="D5" s="11" t="s">
        <v>9</v>
      </c>
      <c r="E5" s="12"/>
      <c r="F5" s="13"/>
      <c r="G5" s="9" t="s">
        <v>10</v>
      </c>
      <c r="H5" s="10">
        <v>88827003</v>
      </c>
      <c r="I5" s="10"/>
      <c r="J5" s="10"/>
    </row>
    <row r="6" s="2" customFormat="1" ht="24" customHeight="1" spans="1:10">
      <c r="A6" s="8" t="s">
        <v>11</v>
      </c>
      <c r="B6" s="8"/>
      <c r="C6" s="8"/>
      <c r="D6" s="9"/>
      <c r="E6" s="8" t="s">
        <v>12</v>
      </c>
      <c r="F6" s="8" t="s">
        <v>13</v>
      </c>
      <c r="G6" s="8" t="s">
        <v>14</v>
      </c>
      <c r="H6" s="8" t="s">
        <v>15</v>
      </c>
      <c r="I6" s="8" t="s">
        <v>16</v>
      </c>
      <c r="J6" s="9" t="s">
        <v>17</v>
      </c>
    </row>
    <row r="7" s="2" customFormat="1" ht="24" customHeight="1" spans="1:10">
      <c r="A7" s="8"/>
      <c r="B7" s="8"/>
      <c r="C7" s="8"/>
      <c r="D7" s="14" t="s">
        <v>18</v>
      </c>
      <c r="E7" s="15">
        <v>684.906</v>
      </c>
      <c r="F7" s="15">
        <v>831.159715</v>
      </c>
      <c r="G7" s="15">
        <v>721.780036</v>
      </c>
      <c r="H7" s="16">
        <v>10</v>
      </c>
      <c r="I7" s="37">
        <f>G7/F7</f>
        <v>0.868401130341116</v>
      </c>
      <c r="J7" s="38">
        <f>H7*I7</f>
        <v>8.68401130341116</v>
      </c>
    </row>
    <row r="8" s="2" customFormat="1" ht="24" customHeight="1" spans="1:11">
      <c r="A8" s="8"/>
      <c r="B8" s="8"/>
      <c r="C8" s="8"/>
      <c r="D8" s="17" t="s">
        <v>19</v>
      </c>
      <c r="E8" s="15">
        <v>684.906</v>
      </c>
      <c r="F8" s="15">
        <v>684.906</v>
      </c>
      <c r="G8" s="15">
        <v>575.526321</v>
      </c>
      <c r="H8" s="16" t="s">
        <v>20</v>
      </c>
      <c r="I8" s="37">
        <f>G8/F8</f>
        <v>0.840299721421626</v>
      </c>
      <c r="J8" s="16" t="s">
        <v>20</v>
      </c>
      <c r="K8" s="39"/>
    </row>
    <row r="9" s="2" customFormat="1" ht="24" customHeight="1" spans="1:10">
      <c r="A9" s="8"/>
      <c r="B9" s="8"/>
      <c r="C9" s="8"/>
      <c r="D9" s="17" t="s">
        <v>21</v>
      </c>
      <c r="E9" s="18"/>
      <c r="F9" s="15">
        <v>146.253715</v>
      </c>
      <c r="G9" s="15">
        <v>146.253715</v>
      </c>
      <c r="H9" s="16"/>
      <c r="I9" s="37">
        <f>G9/F9</f>
        <v>1</v>
      </c>
      <c r="J9" s="38"/>
    </row>
    <row r="10" s="2" customFormat="1" ht="24" customHeight="1" spans="1:10">
      <c r="A10" s="8"/>
      <c r="B10" s="8"/>
      <c r="C10" s="8"/>
      <c r="D10" s="19" t="s">
        <v>22</v>
      </c>
      <c r="E10" s="18"/>
      <c r="F10" s="18"/>
      <c r="G10" s="20"/>
      <c r="H10" s="9"/>
      <c r="I10" s="37"/>
      <c r="J10" s="38"/>
    </row>
    <row r="11" s="2" customFormat="1" ht="24" customHeight="1" spans="1:10">
      <c r="A11" s="8" t="s">
        <v>23</v>
      </c>
      <c r="B11" s="8" t="s">
        <v>24</v>
      </c>
      <c r="C11" s="8"/>
      <c r="D11" s="8"/>
      <c r="E11" s="8"/>
      <c r="F11" s="8"/>
      <c r="G11" s="8" t="s">
        <v>25</v>
      </c>
      <c r="H11" s="8"/>
      <c r="I11" s="8"/>
      <c r="J11" s="8"/>
    </row>
    <row r="12" s="2" customFormat="1" ht="178" customHeight="1" spans="1:10">
      <c r="A12" s="8"/>
      <c r="B12" s="17" t="s">
        <v>26</v>
      </c>
      <c r="C12" s="17"/>
      <c r="D12" s="17"/>
      <c r="E12" s="17"/>
      <c r="F12" s="17"/>
      <c r="G12" s="21" t="s">
        <v>27</v>
      </c>
      <c r="H12" s="21"/>
      <c r="I12" s="21"/>
      <c r="J12" s="21"/>
    </row>
    <row r="13" s="2" customFormat="1" ht="34" customHeight="1" spans="1:10">
      <c r="A13" s="8" t="s">
        <v>28</v>
      </c>
      <c r="B13" s="8" t="s">
        <v>29</v>
      </c>
      <c r="C13" s="9" t="s">
        <v>30</v>
      </c>
      <c r="D13" s="11" t="s">
        <v>31</v>
      </c>
      <c r="E13" s="22" t="s">
        <v>32</v>
      </c>
      <c r="F13" s="23"/>
      <c r="G13" s="8" t="s">
        <v>33</v>
      </c>
      <c r="H13" s="8" t="s">
        <v>15</v>
      </c>
      <c r="I13" s="8" t="s">
        <v>17</v>
      </c>
      <c r="J13" s="8" t="s">
        <v>34</v>
      </c>
    </row>
    <row r="14" s="2" customFormat="1" ht="24" spans="1:10">
      <c r="A14" s="8"/>
      <c r="B14" s="24" t="s">
        <v>35</v>
      </c>
      <c r="C14" s="24" t="s">
        <v>36</v>
      </c>
      <c r="D14" s="8" t="s">
        <v>37</v>
      </c>
      <c r="E14" s="22" t="s">
        <v>38</v>
      </c>
      <c r="F14" s="23"/>
      <c r="G14" s="9" t="s">
        <v>39</v>
      </c>
      <c r="H14" s="8">
        <v>5</v>
      </c>
      <c r="I14" s="9">
        <v>5</v>
      </c>
      <c r="J14" s="8"/>
    </row>
    <row r="15" s="2" customFormat="1" ht="24" spans="1:10">
      <c r="A15" s="8"/>
      <c r="B15" s="24"/>
      <c r="C15" s="25" t="s">
        <v>36</v>
      </c>
      <c r="D15" s="8" t="s">
        <v>40</v>
      </c>
      <c r="E15" s="22" t="s">
        <v>41</v>
      </c>
      <c r="F15" s="23"/>
      <c r="G15" s="9" t="s">
        <v>42</v>
      </c>
      <c r="H15" s="8">
        <v>5</v>
      </c>
      <c r="I15" s="9">
        <v>5</v>
      </c>
      <c r="J15" s="8"/>
    </row>
    <row r="16" s="2" customFormat="1" ht="24" spans="1:10">
      <c r="A16" s="8"/>
      <c r="B16" s="24"/>
      <c r="C16" s="25" t="s">
        <v>36</v>
      </c>
      <c r="D16" s="8" t="s">
        <v>43</v>
      </c>
      <c r="E16" s="22" t="s">
        <v>44</v>
      </c>
      <c r="F16" s="23"/>
      <c r="G16" s="9" t="s">
        <v>45</v>
      </c>
      <c r="H16" s="8">
        <v>5</v>
      </c>
      <c r="I16" s="9">
        <v>5</v>
      </c>
      <c r="J16" s="8"/>
    </row>
    <row r="17" s="2" customFormat="1" ht="24" spans="1:10">
      <c r="A17" s="8"/>
      <c r="B17" s="24"/>
      <c r="C17" s="25" t="s">
        <v>36</v>
      </c>
      <c r="D17" s="8" t="s">
        <v>46</v>
      </c>
      <c r="E17" s="22" t="s">
        <v>47</v>
      </c>
      <c r="F17" s="23"/>
      <c r="G17" s="9" t="s">
        <v>48</v>
      </c>
      <c r="H17" s="8">
        <v>5</v>
      </c>
      <c r="I17" s="9">
        <v>5</v>
      </c>
      <c r="J17" s="8"/>
    </row>
    <row r="18" s="2" customFormat="1" ht="21" customHeight="1" spans="1:10">
      <c r="A18" s="8"/>
      <c r="B18" s="24"/>
      <c r="C18" s="25" t="s">
        <v>49</v>
      </c>
      <c r="D18" s="11" t="s">
        <v>50</v>
      </c>
      <c r="E18" s="22" t="s">
        <v>51</v>
      </c>
      <c r="F18" s="23"/>
      <c r="G18" s="9" t="s">
        <v>52</v>
      </c>
      <c r="H18" s="26">
        <v>20</v>
      </c>
      <c r="I18" s="9">
        <v>20</v>
      </c>
      <c r="J18" s="8"/>
    </row>
    <row r="19" s="2" customFormat="1" ht="24" spans="1:10">
      <c r="A19" s="8"/>
      <c r="B19" s="24"/>
      <c r="C19" s="24" t="s">
        <v>53</v>
      </c>
      <c r="D19" s="11" t="s">
        <v>54</v>
      </c>
      <c r="E19" s="22" t="s">
        <v>55</v>
      </c>
      <c r="F19" s="23"/>
      <c r="G19" s="8" t="s">
        <v>56</v>
      </c>
      <c r="H19" s="26">
        <v>10</v>
      </c>
      <c r="I19" s="9">
        <v>10</v>
      </c>
      <c r="J19" s="8"/>
    </row>
    <row r="20" s="2" customFormat="1" ht="172" customHeight="1" spans="1:11">
      <c r="A20" s="8"/>
      <c r="B20" s="27" t="s">
        <v>57</v>
      </c>
      <c r="C20" s="25" t="s">
        <v>58</v>
      </c>
      <c r="D20" s="11" t="s">
        <v>59</v>
      </c>
      <c r="E20" s="22" t="s">
        <v>60</v>
      </c>
      <c r="F20" s="23"/>
      <c r="G20" s="28" t="s">
        <v>61</v>
      </c>
      <c r="H20" s="26">
        <v>5</v>
      </c>
      <c r="I20" s="8">
        <v>4</v>
      </c>
      <c r="J20" s="10" t="s">
        <v>62</v>
      </c>
      <c r="K20" s="39"/>
    </row>
    <row r="21" s="2" customFormat="1" ht="144" spans="1:11">
      <c r="A21" s="8"/>
      <c r="B21" s="27"/>
      <c r="C21" s="25" t="s">
        <v>58</v>
      </c>
      <c r="D21" s="11" t="s">
        <v>63</v>
      </c>
      <c r="E21" s="22" t="s">
        <v>60</v>
      </c>
      <c r="F21" s="23"/>
      <c r="G21" s="28" t="s">
        <v>64</v>
      </c>
      <c r="H21" s="26">
        <v>10</v>
      </c>
      <c r="I21" s="8">
        <v>8</v>
      </c>
      <c r="J21" s="10" t="s">
        <v>65</v>
      </c>
      <c r="K21" s="39"/>
    </row>
    <row r="22" s="2" customFormat="1" ht="48" spans="1:10">
      <c r="A22" s="8"/>
      <c r="B22" s="27"/>
      <c r="C22" s="25" t="s">
        <v>66</v>
      </c>
      <c r="D22" s="11" t="s">
        <v>67</v>
      </c>
      <c r="E22" s="22" t="s">
        <v>60</v>
      </c>
      <c r="F22" s="23"/>
      <c r="G22" s="28" t="s">
        <v>68</v>
      </c>
      <c r="H22" s="26">
        <v>5</v>
      </c>
      <c r="I22" s="8">
        <v>5</v>
      </c>
      <c r="J22" s="10"/>
    </row>
    <row r="23" s="2" customFormat="1" ht="180" spans="1:11">
      <c r="A23" s="8"/>
      <c r="B23" s="27"/>
      <c r="C23" s="25" t="s">
        <v>69</v>
      </c>
      <c r="D23" s="11" t="s">
        <v>70</v>
      </c>
      <c r="E23" s="22" t="s">
        <v>60</v>
      </c>
      <c r="F23" s="23"/>
      <c r="G23" s="10" t="s">
        <v>71</v>
      </c>
      <c r="H23" s="26">
        <v>10</v>
      </c>
      <c r="I23" s="8">
        <v>8</v>
      </c>
      <c r="J23" s="10" t="s">
        <v>72</v>
      </c>
      <c r="K23" s="39"/>
    </row>
    <row r="24" s="2" customFormat="1" ht="48" spans="1:10">
      <c r="A24" s="8"/>
      <c r="B24" s="25" t="s">
        <v>73</v>
      </c>
      <c r="C24" s="25" t="s">
        <v>74</v>
      </c>
      <c r="D24" s="25" t="s">
        <v>75</v>
      </c>
      <c r="E24" s="22" t="s">
        <v>76</v>
      </c>
      <c r="F24" s="23"/>
      <c r="G24" s="29">
        <v>0</v>
      </c>
      <c r="H24" s="26">
        <v>5</v>
      </c>
      <c r="I24" s="8">
        <v>5</v>
      </c>
      <c r="J24" s="8"/>
    </row>
    <row r="25" s="2" customFormat="1" ht="48" spans="1:10">
      <c r="A25" s="8"/>
      <c r="B25" s="30"/>
      <c r="C25" s="25" t="s">
        <v>74</v>
      </c>
      <c r="D25" s="31" t="s">
        <v>77</v>
      </c>
      <c r="E25" s="22" t="s">
        <v>78</v>
      </c>
      <c r="F25" s="23"/>
      <c r="G25" s="29">
        <v>0</v>
      </c>
      <c r="H25" s="26">
        <v>5</v>
      </c>
      <c r="I25" s="8">
        <v>5</v>
      </c>
      <c r="J25" s="8"/>
    </row>
    <row r="26" s="2" customFormat="1" spans="1:10">
      <c r="A26" s="11" t="s">
        <v>79</v>
      </c>
      <c r="B26" s="12"/>
      <c r="C26" s="12"/>
      <c r="D26" s="12"/>
      <c r="E26" s="12"/>
      <c r="F26" s="12"/>
      <c r="G26" s="13"/>
      <c r="H26" s="16">
        <f>SUM(H14:H25)+H7</f>
        <v>100</v>
      </c>
      <c r="I26" s="40">
        <f>SUM(I14:I25)+J7</f>
        <v>93.6840113034112</v>
      </c>
      <c r="J26" s="41"/>
    </row>
    <row r="27" s="2" customFormat="1" ht="112" customHeight="1" spans="1:10">
      <c r="A27" s="32" t="s">
        <v>80</v>
      </c>
      <c r="B27" s="14"/>
      <c r="C27" s="14"/>
      <c r="D27" s="14"/>
      <c r="E27" s="14"/>
      <c r="F27" s="14"/>
      <c r="G27" s="14"/>
      <c r="H27" s="14"/>
      <c r="I27" s="14"/>
      <c r="J27" s="14"/>
    </row>
    <row r="28" s="1" customFormat="1" ht="14.25" customHeight="1" spans="1:13">
      <c r="A28" s="33"/>
      <c r="B28" s="34"/>
      <c r="C28" s="34"/>
      <c r="D28" s="34"/>
      <c r="E28" s="34"/>
      <c r="F28" s="34"/>
      <c r="G28" s="34"/>
      <c r="H28" s="34"/>
      <c r="I28" s="34"/>
      <c r="J28" s="34"/>
      <c r="L28" s="5"/>
      <c r="M28" s="5"/>
    </row>
    <row r="29" s="1" customFormat="1" spans="1:13">
      <c r="A29" s="3"/>
      <c r="D29" s="4"/>
      <c r="E29" s="4"/>
      <c r="F29" s="4"/>
      <c r="L29" s="5"/>
      <c r="M29" s="5"/>
    </row>
    <row r="30" s="1" customFormat="1" ht="17.4" spans="1:13">
      <c r="A30" s="3"/>
      <c r="D30" s="4"/>
      <c r="E30" s="4"/>
      <c r="F30" s="4"/>
      <c r="G30" s="35"/>
      <c r="L30" s="5"/>
      <c r="M30" s="5"/>
    </row>
  </sheetData>
  <mergeCells count="36">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27:J27"/>
    <mergeCell ref="A28:J28"/>
    <mergeCell ref="A11:A12"/>
    <mergeCell ref="A13:A25"/>
    <mergeCell ref="B14:B19"/>
    <mergeCell ref="B20:B23"/>
    <mergeCell ref="B24:B25"/>
    <mergeCell ref="A6:C1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2024-02-29T00:53:00Z</dcterms:created>
  <dcterms:modified xsi:type="dcterms:W3CDTF">2024-05-16T11:27:31Z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6307FFE5D05C4157AC40AE135CE6007F_13</vt:lpwstr>
  </property>
  <property fmtid="{D5CDD505-2E9C-101B-9397-08002B2CF9AE}" pid="3" name="KSOProductBuildVer">
    <vt:lpwstr>2052-12.1.0.16417</vt:lpwstr>
  </property>
</Properties>
</file>