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750" windowHeight="120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<sst xmlns="http://schemas.openxmlformats.org/spreadsheetml/2006/main" count="81" uniqueCount="67">
  <si>
    <t>项目支出绩效自评表</t>
  </si>
  <si>
    <t>（2023年度）</t>
  </si>
  <si>
    <t>项目名称</t>
  </si>
  <si>
    <t>展览展示及组织保障专项工作</t>
  </si>
  <si>
    <t>主管部门</t>
  </si>
  <si>
    <t>中关村科技园区管理委员会</t>
  </si>
  <si>
    <t>实施单位</t>
  </si>
  <si>
    <t>中关村政府采购促进中心</t>
  </si>
  <si>
    <t>项目负责人</t>
  </si>
  <si>
    <t>鲍海宁</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</si>
  <si>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</si>
  <si>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</si>
  <si>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</si>
  <si>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</si>
  <si>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</si>
  <si>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</si>
  <si>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</si>
  <si>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</si>
  <si>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</si>
  <si>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</si>
  <si>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</si>
  <si>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</si>
  <si>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</si>
  <si>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</si>
  <si>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</si>
  <si>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</si>
  <si>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以深入贯彻习近平总书记对北京一系列重要讲话精神和关于科技创新重要论述为总体思想，认真落实全国科技工作会议决策部署，聚焦国际科技创新中心、世界领先的科技园区和国家实验室建设“三条主线”，结合北京国际科技创新中心建设战略行动计划、北京市“十四五”时期国际科技创新中心建设规划、“十四五”时期中关村示范区发展建设规划等，坚持政治引领、点面结合、服务主体，将展示中心打造成集“宣传、展示、发布、体验”于一体的综合平台。积极学习和借鉴国内外优秀展览展示案例和设计创意，按照绿色、简约、大气的设计理念，运用最新技术成果，充分利用各类声光电手段、数字化沉浸式体验、人工智能技术等，以及“线上+线下”相结合的展示方式，打造一个中关村相关新技术新产品落地应用场景的集合体，充分展现北京科技新风尚。</t>
  </si>
  <si>
    <t>一是协助做好展区展品及固定资产管理工作，协助制定展区展品更新工作方案，会同展示中心为参展主体办理出入库手续，协助对展区固定资产进行管理，梳理资产清单。
二是协助做好展示中心临时布展工作，协助组织策划临时布展方案及布展。
三是协助做好展示中心常展常新工作，挖掘50项适合在展示中心常设展展出的项目。
四是协助做好参展主体的宣传推广工作，实现参展企业线上展示、交流推介。
五是协助做好参展主体的跟踪服务工作，及时跟踪掌握创新主体最新动态，了解技术和产品更新情况，遴选新科技成果进行展示。</t>
  </si>
  <si>
    <t>绩效指标</t>
  </si>
  <si>
    <t>一级指标</t>
  </si>
  <si>
    <t>二级指标</t>
  </si>
  <si>
    <t>三级指标</t>
  </si>
  <si>
    <t>年度指标值</t>
  </si>
  <si>
    <t>实际完成值</t>
  </si>
  <si>
    <t>偏差原因分析及改进
措施</t>
  </si>
  <si>
    <t>产出指标</t>
  </si>
  <si>
    <t>数量指标</t>
  </si>
  <si>
    <t>参与调研科技类展馆展厅数量</t>
  </si>
  <si>
    <t>≥5次</t>
  </si>
  <si>
    <t>参与专家数量</t>
  </si>
  <si>
    <t>25人次</t>
  </si>
  <si>
    <t>梳理推荐展陈改造有关行业专家</t>
  </si>
  <si>
    <t>≥20人</t>
  </si>
  <si>
    <t>梳理推荐调研科技类展馆展厅数量</t>
  </si>
  <si>
    <t>≥30个</t>
  </si>
  <si>
    <t>组织召开专家座谈研究会</t>
  </si>
  <si>
    <t>5次</t>
  </si>
  <si>
    <t>质量指标</t>
  </si>
  <si>
    <t>展示中心展陈改造工作质量提升</t>
  </si>
  <si>
    <t>达到预期目标</t>
  </si>
  <si>
    <t>项目实施使用材料符合安全、环保标准</t>
  </si>
  <si>
    <t>符合标准</t>
  </si>
  <si>
    <t>时效指标</t>
  </si>
  <si>
    <t>项目完成时间</t>
  </si>
  <si>
    <t>≤12月</t>
  </si>
  <si>
    <t>12月</t>
  </si>
  <si>
    <t>效益指标</t>
  </si>
  <si>
    <t>社会效益指标</t>
  </si>
  <si>
    <t>展示中心展览展示效果提升</t>
  </si>
  <si>
    <t>可持续影响指标</t>
  </si>
  <si>
    <t>中关村展示中心认知度和影响力提升</t>
  </si>
  <si>
    <t>满意度指标</t>
  </si>
  <si>
    <t>服务对象满意度指标</t>
  </si>
  <si>
    <t>参观观众满意度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</si>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</sst>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7">
    <font>
      <sz val="11"/>
      <color theme="1"/>
      <name val="宋体"/>
      <charset val="134"/>
      <scheme val="minor"/>
    </font>
    <font>
      <sz val="12"/>
      <name val="宋体"/>
      <charset val="134"/>
    </font>
    <font>
      <sz val="12"/>
      <name val="仿宋_GB2312"/>
      <charset val="134"/>
    </font>
    <font>
      <sz val="10"/>
      <name val="宋体"/>
      <charset val="134"/>
    </font>
    <font>
      <sz val="14"/>
      <name val="宋体"/>
      <charset val="134"/>
    </font>
    <font>
      <sz val="10"/>
      <color rgb="FF000000"/>
      <name val="仿宋_GB2312"/>
      <charset val="134"/>
    </font>
    <font>
      <sz val="10"/>
      <name val="仿宋_GB2312"/>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4" borderId="6"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7"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5" borderId="9" applyNumberFormat="0" applyAlignment="0" applyProtection="0">
      <alignment vertical="center"/>
    </xf>
    <xf numFmtId="0" fontId="17" fillId="6" borderId="10" applyNumberFormat="0" applyAlignment="0" applyProtection="0">
      <alignment vertical="center"/>
    </xf>
    <xf numFmtId="0" fontId="18" fillId="6" borderId="9" applyNumberFormat="0" applyAlignment="0" applyProtection="0">
      <alignment vertical="center"/>
    </xf>
    <xf numFmtId="0" fontId="19" fillId="7" borderId="11" applyNumberFormat="0" applyAlignment="0" applyProtection="0">
      <alignment vertical="center"/>
    </xf>
    <xf numFmtId="0" fontId="20" fillId="0" borderId="12" applyNumberFormat="0" applyFill="0" applyAlignment="0" applyProtection="0">
      <alignment vertical="center"/>
    </xf>
    <xf numFmtId="0" fontId="21" fillId="0" borderId="13" applyNumberFormat="0" applyFill="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6" fillId="32" borderId="0" applyNumberFormat="0" applyBorder="0" applyAlignment="0" applyProtection="0">
      <alignment vertical="center"/>
    </xf>
    <xf numFmtId="0" fontId="26" fillId="33" borderId="0" applyNumberFormat="0" applyBorder="0" applyAlignment="0" applyProtection="0">
      <alignment vertical="center"/>
    </xf>
    <xf numFmtId="0" fontId="25" fillId="34" borderId="0" applyNumberFormat="0" applyBorder="0" applyAlignment="0" applyProtection="0">
      <alignment vertical="center"/>
    </xf>
  </cellStyleXfs>
  <cellXfs count="40">
    <xf numFmtId="0" fontId="0" fillId="0" borderId="0" xfId="0">
      <alignment vertical="center"/>
    </xf>
    <xf numFmtId="0" fontId="1" fillId="2" borderId="0" xfId="0" applyFont="1" applyFill="1" applyBorder="1" applyAlignment="1">
      <alignment vertical="center"/>
    </xf>
    <xf numFmtId="0" fontId="2" fillId="2" borderId="0" xfId="0" applyFont="1" applyFill="1" applyBorder="1" applyAlignment="1">
      <alignment vertical="center"/>
    </xf>
    <xf numFmtId="0" fontId="1" fillId="2" borderId="0" xfId="0" applyFont="1" applyFill="1" applyBorder="1" applyAlignment="1">
      <alignment vertical="center" wrapText="1"/>
    </xf>
    <xf numFmtId="0" fontId="1" fillId="2" borderId="0" xfId="0" applyFont="1" applyFill="1" applyBorder="1" applyAlignment="1">
      <alignment horizontal="center" vertical="center"/>
    </xf>
    <xf numFmtId="0" fontId="3" fillId="2" borderId="0" xfId="0" applyFont="1" applyFill="1" applyBorder="1" applyAlignment="1">
      <alignment vertical="center" wrapText="1"/>
    </xf>
    <xf numFmtId="0" fontId="4" fillId="2"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vertical="center"/>
    </xf>
    <xf numFmtId="176" fontId="6" fillId="0" borderId="1" xfId="0" applyNumberFormat="1" applyFont="1" applyFill="1" applyBorder="1" applyAlignment="1">
      <alignment horizontal="center"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right" vertical="center"/>
    </xf>
    <xf numFmtId="0" fontId="5" fillId="2"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6" fillId="2"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9" fontId="5" fillId="2" borderId="1" xfId="0" applyNumberFormat="1" applyFont="1" applyFill="1" applyBorder="1" applyAlignment="1">
      <alignment horizontal="center" vertical="center"/>
    </xf>
    <xf numFmtId="9" fontId="5" fillId="2" borderId="1" xfId="0" applyNumberFormat="1" applyFont="1" applyFill="1" applyBorder="1" applyAlignment="1">
      <alignment horizontal="left" vertical="center" wrapText="1"/>
    </xf>
    <xf numFmtId="0" fontId="5" fillId="2" borderId="1" xfId="0" applyFont="1" applyFill="1" applyBorder="1" applyAlignment="1">
      <alignment vertical="center" wrapText="1"/>
    </xf>
    <xf numFmtId="0" fontId="7" fillId="2" borderId="0" xfId="0" applyFont="1" applyFill="1" applyBorder="1" applyAlignment="1">
      <alignment horizontal="left" vertical="center" wrapText="1"/>
    </xf>
    <xf numFmtId="0" fontId="7" fillId="2" borderId="0" xfId="0" applyFont="1" applyFill="1" applyBorder="1" applyAlignment="1">
      <alignment horizontal="left" vertical="center" indent="2"/>
    </xf>
    <xf numFmtId="0" fontId="4" fillId="2" borderId="0" xfId="0" applyFont="1" applyFill="1" applyBorder="1" applyAlignment="1">
      <alignment vertical="center"/>
    </xf>
    <xf numFmtId="0" fontId="2" fillId="2" borderId="0" xfId="0" applyNumberFormat="1" applyFont="1" applyFill="1" applyBorder="1" applyAlignment="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179" fontId="5" fillId="2" borderId="1" xfId="0" applyNumberFormat="1" applyFont="1" applyFill="1" applyBorder="1" applyAlignment="1">
      <alignment horizontal="center" vertical="center"/>
    </xf>
    <xf numFmtId="178" fontId="5" fillId="2" borderId="1"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M29"/>
  <sheetViews>
    <sheetView tabSelected="1" workbookViewId="0">
      <selection activeCell="N12" sqref="N12"/>
    </sheetView>
  </sheetViews>
  <sheetFormatPr defaultColWidth="10" defaultRowHeight="15"/>
  <cols>
    <col min="1" max="1" width="4.07272727272727" style="3" customWidth="1"/>
    <col min="2" max="2" width="10.9090909090909" style="1" customWidth="1"/>
    <col min="3" max="3" width="18.3454545454545" style="1" customWidth="1"/>
    <col min="4" max="4" width="18.1454545454545" style="4" customWidth="1"/>
    <col min="5" max="5" width="15.8909090909091" style="4" customWidth="1"/>
    <col min="6" max="6" width="13.5545454545455" style="4" customWidth="1"/>
    <col min="7" max="7" width="11.5727272727273" style="1" customWidth="1"/>
    <col min="8" max="8" width="6.85454545454545" style="1" customWidth="1"/>
    <col min="9" max="9" width="8.05454545454545" style="1" customWidth="1"/>
    <col min="10" max="10" width="19.4454545454545" style="1" customWidth="1"/>
    <col min="11" max="11" width="10" style="1"/>
    <col min="12" max="12" width="16.2" style="5" customWidth="1"/>
    <col min="13" max="13" width="17.0363636363636" style="5" customWidth="1"/>
    <col min="14" max="16384" width="10" style="1"/>
  </cols>
  <sheetData>
    <row r="1" s="1" customFormat="1" ht="22" customHeight="1" spans="1:13">
      <c r="A1" s="6" t="s">
        <v>0</v>
      </c>
      <c r="B1" s="6"/>
      <c r="C1" s="6"/>
      <c r="D1" s="6"/>
      <c r="E1" s="6"/>
      <c r="F1" s="6"/>
      <c r="G1" s="6"/>
      <c r="H1" s="6"/>
      <c r="I1" s="6"/>
      <c r="J1" s="6"/>
      <c r="L1" s="5"/>
      <c r="M1" s="5"/>
    </row>
    <row r="2" s="1" customFormat="1" ht="22" customHeight="1" spans="1:13">
      <c r="A2" s="7" t="s">
        <v>1</v>
      </c>
      <c r="B2" s="7"/>
      <c r="C2" s="7"/>
      <c r="D2" s="7"/>
      <c r="E2" s="7"/>
      <c r="F2" s="7"/>
      <c r="G2" s="7"/>
      <c r="H2" s="7"/>
      <c r="I2" s="7"/>
      <c r="J2" s="7"/>
      <c r="L2" s="5"/>
      <c r="M2" s="5"/>
    </row>
    <row r="3" s="2" customFormat="1" ht="24" customHeight="1" spans="1:10">
      <c r="A3" s="8" t="s">
        <v>2</v>
      </c>
      <c r="B3" s="9"/>
      <c r="C3" s="9"/>
      <c r="D3" s="9" t="s">
        <v>3</v>
      </c>
      <c r="E3" s="9"/>
      <c r="F3" s="9"/>
      <c r="G3" s="9"/>
      <c r="H3" s="9"/>
      <c r="I3" s="9"/>
      <c r="J3" s="9"/>
    </row>
    <row r="4" s="2" customFormat="1" ht="24" customHeight="1" spans="1:12">
      <c r="A4" s="8" t="s">
        <v>4</v>
      </c>
      <c r="B4" s="9"/>
      <c r="C4" s="9"/>
      <c r="D4" s="10" t="s">
        <v>5</v>
      </c>
      <c r="E4" s="10"/>
      <c r="F4" s="10"/>
      <c r="G4" s="9" t="s">
        <v>6</v>
      </c>
      <c r="H4" s="8" t="s">
        <v>7</v>
      </c>
      <c r="I4" s="8"/>
      <c r="J4" s="8"/>
      <c r="L4" s="35"/>
    </row>
    <row r="5" s="2" customFormat="1" ht="24" customHeight="1" spans="1:10">
      <c r="A5" s="8" t="s">
        <v>8</v>
      </c>
      <c r="B5" s="9"/>
      <c r="C5" s="9"/>
      <c r="D5" s="11" t="s">
        <v>9</v>
      </c>
      <c r="E5" s="12"/>
      <c r="F5" s="13"/>
      <c r="G5" s="9" t="s">
        <v>10</v>
      </c>
      <c r="H5" s="10">
        <v>88827039</v>
      </c>
      <c r="I5" s="10"/>
      <c r="J5" s="10"/>
    </row>
    <row r="6" s="2" customFormat="1" ht="24" customHeight="1" spans="1:10">
      <c r="A6" s="8" t="s">
        <v>11</v>
      </c>
      <c r="B6" s="8"/>
      <c r="C6" s="8"/>
      <c r="D6" s="9"/>
      <c r="E6" s="8" t="s">
        <v>12</v>
      </c>
      <c r="F6" s="8" t="s">
        <v>13</v>
      </c>
      <c r="G6" s="8" t="s">
        <v>14</v>
      </c>
      <c r="H6" s="8" t="s">
        <v>15</v>
      </c>
      <c r="I6" s="8" t="s">
        <v>16</v>
      </c>
      <c r="J6" s="9" t="s">
        <v>17</v>
      </c>
    </row>
    <row r="7" s="2" customFormat="1" ht="24" customHeight="1" spans="1:10">
      <c r="A7" s="8"/>
      <c r="B7" s="8"/>
      <c r="C7" s="8"/>
      <c r="D7" s="14" t="s">
        <v>18</v>
      </c>
      <c r="E7" s="15">
        <v>84.5</v>
      </c>
      <c r="F7" s="15">
        <v>84.5</v>
      </c>
      <c r="G7" s="15">
        <v>84.16</v>
      </c>
      <c r="H7" s="16">
        <v>10</v>
      </c>
      <c r="I7" s="36">
        <f>G7/F7</f>
        <v>0.995976331360947</v>
      </c>
      <c r="J7" s="37">
        <f>H7*I7</f>
        <v>9.95976331360947</v>
      </c>
    </row>
    <row r="8" s="2" customFormat="1" ht="24" customHeight="1" spans="1:10">
      <c r="A8" s="8"/>
      <c r="B8" s="8"/>
      <c r="C8" s="8"/>
      <c r="D8" s="17" t="s">
        <v>19</v>
      </c>
      <c r="E8" s="15">
        <v>84.5</v>
      </c>
      <c r="F8" s="15">
        <v>84.5</v>
      </c>
      <c r="G8" s="15">
        <v>84.16</v>
      </c>
      <c r="H8" s="16" t="s">
        <v>20</v>
      </c>
      <c r="I8" s="36">
        <f>G8/F8</f>
        <v>0.995976331360947</v>
      </c>
      <c r="J8" s="16" t="s">
        <v>20</v>
      </c>
    </row>
    <row r="9" s="2" customFormat="1" ht="24" customHeight="1" spans="1:10">
      <c r="A9" s="8"/>
      <c r="B9" s="8"/>
      <c r="C9" s="8"/>
      <c r="D9" s="17" t="s">
        <v>21</v>
      </c>
      <c r="E9" s="18"/>
      <c r="F9" s="18"/>
      <c r="G9" s="19"/>
      <c r="H9" s="16"/>
      <c r="I9" s="36"/>
      <c r="J9" s="37"/>
    </row>
    <row r="10" s="2" customFormat="1" ht="24" customHeight="1" spans="1:10">
      <c r="A10" s="8"/>
      <c r="B10" s="8"/>
      <c r="C10" s="8"/>
      <c r="D10" s="20" t="s">
        <v>22</v>
      </c>
      <c r="E10" s="18"/>
      <c r="F10" s="18"/>
      <c r="G10" s="19"/>
      <c r="H10" s="9"/>
      <c r="I10" s="36"/>
      <c r="J10" s="37"/>
    </row>
    <row r="11" s="2" customFormat="1" ht="24" customHeight="1" spans="1:10">
      <c r="A11" s="8" t="s">
        <v>23</v>
      </c>
      <c r="B11" s="8" t="s">
        <v>24</v>
      </c>
      <c r="C11" s="8"/>
      <c r="D11" s="8"/>
      <c r="E11" s="8"/>
      <c r="F11" s="8"/>
      <c r="G11" s="8" t="s">
        <v>25</v>
      </c>
      <c r="H11" s="8"/>
      <c r="I11" s="8"/>
      <c r="J11" s="8"/>
    </row>
    <row r="12" s="2" customFormat="1" ht="179" customHeight="1" spans="1:10">
      <c r="A12" s="8"/>
      <c r="B12" s="17" t="s">
        <v>26</v>
      </c>
      <c r="C12" s="17"/>
      <c r="D12" s="17"/>
      <c r="E12" s="17"/>
      <c r="F12" s="17"/>
      <c r="G12" s="21" t="s">
        <v>27</v>
      </c>
      <c r="H12" s="21"/>
      <c r="I12" s="21"/>
      <c r="J12" s="21"/>
    </row>
    <row r="13" s="2" customFormat="1" ht="34" customHeight="1" spans="1:10">
      <c r="A13" s="8" t="s">
        <v>28</v>
      </c>
      <c r="B13" s="8" t="s">
        <v>29</v>
      </c>
      <c r="C13" s="9" t="s">
        <v>30</v>
      </c>
      <c r="D13" s="11" t="s">
        <v>31</v>
      </c>
      <c r="E13" s="22" t="s">
        <v>32</v>
      </c>
      <c r="F13" s="23"/>
      <c r="G13" s="8" t="s">
        <v>33</v>
      </c>
      <c r="H13" s="8" t="s">
        <v>15</v>
      </c>
      <c r="I13" s="8" t="s">
        <v>17</v>
      </c>
      <c r="J13" s="8" t="s">
        <v>34</v>
      </c>
    </row>
    <row r="14" s="2" customFormat="1" ht="31" customHeight="1" spans="1:10">
      <c r="A14" s="8"/>
      <c r="B14" s="24" t="s">
        <v>35</v>
      </c>
      <c r="C14" s="24" t="s">
        <v>36</v>
      </c>
      <c r="D14" s="8" t="s">
        <v>37</v>
      </c>
      <c r="E14" s="22" t="s">
        <v>38</v>
      </c>
      <c r="F14" s="23"/>
      <c r="G14" s="20">
        <v>5</v>
      </c>
      <c r="H14" s="25">
        <v>5</v>
      </c>
      <c r="I14" s="9">
        <v>5</v>
      </c>
      <c r="J14" s="8"/>
    </row>
    <row r="15" s="2" customFormat="1" ht="26" customHeight="1" spans="1:10">
      <c r="A15" s="8"/>
      <c r="B15" s="24"/>
      <c r="C15" s="26" t="s">
        <v>36</v>
      </c>
      <c r="D15" s="8" t="s">
        <v>39</v>
      </c>
      <c r="E15" s="22" t="s">
        <v>40</v>
      </c>
      <c r="F15" s="23"/>
      <c r="G15" s="20">
        <v>25</v>
      </c>
      <c r="H15" s="25">
        <v>5</v>
      </c>
      <c r="I15" s="9">
        <v>5</v>
      </c>
      <c r="J15" s="8"/>
    </row>
    <row r="16" s="2" customFormat="1" ht="26" spans="1:10">
      <c r="A16" s="8"/>
      <c r="B16" s="24"/>
      <c r="C16" s="26" t="s">
        <v>36</v>
      </c>
      <c r="D16" s="8" t="s">
        <v>41</v>
      </c>
      <c r="E16" s="22" t="s">
        <v>42</v>
      </c>
      <c r="F16" s="23"/>
      <c r="G16" s="20">
        <v>20</v>
      </c>
      <c r="H16" s="25">
        <v>5</v>
      </c>
      <c r="I16" s="9">
        <v>5</v>
      </c>
      <c r="J16" s="8"/>
    </row>
    <row r="17" s="2" customFormat="1" ht="27" customHeight="1" spans="1:10">
      <c r="A17" s="8"/>
      <c r="B17" s="24"/>
      <c r="C17" s="26" t="s">
        <v>36</v>
      </c>
      <c r="D17" s="8" t="s">
        <v>43</v>
      </c>
      <c r="E17" s="22" t="s">
        <v>44</v>
      </c>
      <c r="F17" s="23"/>
      <c r="G17" s="20">
        <v>30</v>
      </c>
      <c r="H17" s="25">
        <v>5</v>
      </c>
      <c r="I17" s="9">
        <v>5</v>
      </c>
      <c r="J17" s="8"/>
    </row>
    <row r="18" s="2" customFormat="1" ht="26" spans="1:10">
      <c r="A18" s="8"/>
      <c r="B18" s="24"/>
      <c r="C18" s="26" t="s">
        <v>36</v>
      </c>
      <c r="D18" s="8" t="s">
        <v>45</v>
      </c>
      <c r="E18" s="22" t="s">
        <v>46</v>
      </c>
      <c r="F18" s="23"/>
      <c r="G18" s="20">
        <v>5</v>
      </c>
      <c r="H18" s="25">
        <v>5</v>
      </c>
      <c r="I18" s="9">
        <v>5</v>
      </c>
      <c r="J18" s="8"/>
    </row>
    <row r="19" s="2" customFormat="1" ht="39" spans="1:10">
      <c r="A19" s="8"/>
      <c r="B19" s="24"/>
      <c r="C19" s="26" t="s">
        <v>47</v>
      </c>
      <c r="D19" s="27" t="s">
        <v>48</v>
      </c>
      <c r="E19" s="22" t="s">
        <v>49</v>
      </c>
      <c r="F19" s="23"/>
      <c r="G19" s="27" t="s">
        <v>48</v>
      </c>
      <c r="H19" s="28">
        <v>10</v>
      </c>
      <c r="I19" s="9">
        <v>10</v>
      </c>
      <c r="J19" s="8"/>
    </row>
    <row r="20" s="2" customFormat="1" ht="39" spans="1:10">
      <c r="A20" s="8"/>
      <c r="B20" s="24"/>
      <c r="C20" s="26" t="s">
        <v>47</v>
      </c>
      <c r="D20" s="27" t="s">
        <v>50</v>
      </c>
      <c r="E20" s="22" t="s">
        <v>51</v>
      </c>
      <c r="F20" s="23"/>
      <c r="G20" s="27" t="s">
        <v>50</v>
      </c>
      <c r="H20" s="28">
        <v>5</v>
      </c>
      <c r="I20" s="9">
        <v>5</v>
      </c>
      <c r="J20" s="8"/>
    </row>
    <row r="21" s="2" customFormat="1" ht="27" customHeight="1" spans="1:10">
      <c r="A21" s="8"/>
      <c r="B21" s="24"/>
      <c r="C21" s="24" t="s">
        <v>52</v>
      </c>
      <c r="D21" s="11" t="s">
        <v>53</v>
      </c>
      <c r="E21" s="22" t="s">
        <v>54</v>
      </c>
      <c r="F21" s="23"/>
      <c r="G21" s="17" t="s">
        <v>55</v>
      </c>
      <c r="H21" s="28">
        <v>5</v>
      </c>
      <c r="I21" s="9">
        <v>5</v>
      </c>
      <c r="J21" s="8"/>
    </row>
    <row r="22" s="2" customFormat="1" ht="29" customHeight="1" spans="1:10">
      <c r="A22" s="8"/>
      <c r="B22" s="29" t="s">
        <v>56</v>
      </c>
      <c r="C22" s="26" t="s">
        <v>57</v>
      </c>
      <c r="D22" s="11" t="s">
        <v>58</v>
      </c>
      <c r="E22" s="22" t="s">
        <v>49</v>
      </c>
      <c r="F22" s="23"/>
      <c r="G22" s="11" t="s">
        <v>58</v>
      </c>
      <c r="H22" s="28">
        <v>15</v>
      </c>
      <c r="I22" s="8">
        <v>15</v>
      </c>
      <c r="J22" s="24"/>
    </row>
    <row r="23" s="2" customFormat="1" ht="27" customHeight="1" spans="1:10">
      <c r="A23" s="8"/>
      <c r="B23" s="29"/>
      <c r="C23" s="26" t="s">
        <v>59</v>
      </c>
      <c r="D23" s="11" t="s">
        <v>60</v>
      </c>
      <c r="E23" s="22" t="s">
        <v>49</v>
      </c>
      <c r="F23" s="23"/>
      <c r="G23" s="11" t="s">
        <v>60</v>
      </c>
      <c r="H23" s="28">
        <v>15</v>
      </c>
      <c r="I23" s="8">
        <v>15</v>
      </c>
      <c r="J23" s="24"/>
    </row>
    <row r="24" s="2" customFormat="1" spans="1:10">
      <c r="A24" s="8"/>
      <c r="B24" s="26" t="s">
        <v>61</v>
      </c>
      <c r="C24" s="26" t="s">
        <v>62</v>
      </c>
      <c r="D24" s="11" t="s">
        <v>63</v>
      </c>
      <c r="E24" s="22" t="s">
        <v>64</v>
      </c>
      <c r="F24" s="23"/>
      <c r="G24" s="30">
        <v>0.9</v>
      </c>
      <c r="H24" s="28">
        <v>15</v>
      </c>
      <c r="I24" s="8">
        <v>15</v>
      </c>
      <c r="J24" s="24"/>
    </row>
    <row r="25" s="2" customFormat="1" ht="27" customHeight="1" spans="1:10">
      <c r="A25" s="11" t="s">
        <v>65</v>
      </c>
      <c r="B25" s="12"/>
      <c r="C25" s="12"/>
      <c r="D25" s="12"/>
      <c r="E25" s="12"/>
      <c r="F25" s="12"/>
      <c r="G25" s="13"/>
      <c r="H25" s="16">
        <f>SUM(H14:H24)+H7</f>
        <v>100</v>
      </c>
      <c r="I25" s="38">
        <f>SUM(I14:I24)+J7</f>
        <v>99.9597633136095</v>
      </c>
      <c r="J25" s="39"/>
    </row>
    <row r="26" s="2" customFormat="1" ht="123" customHeight="1" spans="1:10">
      <c r="A26" s="31" t="s">
        <v>66</v>
      </c>
      <c r="B26" s="14"/>
      <c r="C26" s="14"/>
      <c r="D26" s="14"/>
      <c r="E26" s="14"/>
      <c r="F26" s="14"/>
      <c r="G26" s="14"/>
      <c r="H26" s="14"/>
      <c r="I26" s="14"/>
      <c r="J26" s="14"/>
    </row>
    <row r="27" s="1" customFormat="1" ht="14.25" customHeight="1" spans="1:13">
      <c r="A27" s="32"/>
      <c r="B27" s="33"/>
      <c r="C27" s="33"/>
      <c r="D27" s="33"/>
      <c r="E27" s="33"/>
      <c r="F27" s="33"/>
      <c r="G27" s="33"/>
      <c r="H27" s="33"/>
      <c r="I27" s="33"/>
      <c r="J27" s="33"/>
      <c r="L27" s="5"/>
      <c r="M27" s="5"/>
    </row>
    <row r="28" s="1" customFormat="1" spans="1:13">
      <c r="A28" s="3"/>
      <c r="D28" s="4"/>
      <c r="E28" s="4"/>
      <c r="F28" s="4"/>
      <c r="L28" s="5"/>
      <c r="M28" s="5"/>
    </row>
    <row r="29" s="1" customFormat="1" ht="17.5" spans="1:13">
      <c r="A29" s="3"/>
      <c r="D29" s="4"/>
      <c r="E29" s="4"/>
      <c r="F29" s="4"/>
      <c r="G29" s="34"/>
      <c r="L29" s="5"/>
      <c r="M29" s="5"/>
    </row>
  </sheetData>
  <mergeCells count="34">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A25:G25"/>
    <mergeCell ref="A26:J26"/>
    <mergeCell ref="A27:J27"/>
    <mergeCell ref="A11:A12"/>
    <mergeCell ref="A13:A24"/>
    <mergeCell ref="B14:B21"/>
    <mergeCell ref="B22:B23"/>
    <mergeCell ref="A6:C1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烟花易冷</cp:lastModifiedBy>
  <dcterms:created xsi:type="dcterms:W3CDTF">2024-02-28T08:39:00Z</dcterms:created>
  <dcterms:modified xsi:type="dcterms:W3CDTF">2024-04-22T07:07:56Z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61E4FC95A0A640B3AA70F275BA296DEC_13</vt:lpwstr>
  </property>
  <property fmtid="{D5CDD505-2E9C-101B-9397-08002B2CF9AE}" pid="3" name="KSOProductBuildVer">
    <vt:lpwstr>2052-12.1.0.16729</vt:lpwstr>
  </property>
</Properties>
</file>