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<sst xmlns="http://schemas.openxmlformats.org/spreadsheetml/2006/main" count="74" uniqueCount="68">
  <si>
    <t>项目支出绩效自评表</t>
  </si>
  <si>
    <t>（2023年度）</t>
  </si>
  <si>
    <t>项目名称</t>
  </si>
  <si>
    <t>办公设备购置类项目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</si>
  <si>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</si>
  <si>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</si>
  <si>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</si>
  <si>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</si>
  <si>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</si>
  <si>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范雪静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</si>
  <si>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</si>
  <si>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</si>
  <si>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</si>
  <si>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</si>
  <si>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</si>
  <si>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</si>
  <si>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</si>
  <si>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</si>
  <si>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</si>
  <si>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</si>
  <si>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</si>
  <si>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</si>
  <si>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</si>
  <si>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</si>
  <si>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</si>
  <si>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</si>
  <si>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采购3台投影仪、2台装订机、1个鞍氏装订器、2台扫描仪、5台传真机，以保证工作正常开展。</t>
  </si>
  <si>
    <t>采购1台鞍氏装订器、2台扫描仪。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</si>
  <si>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</si>
  <si>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</si>
  <si>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</si>
  <si>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</si>
  <si>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</si>
  <si>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</si>
  <si>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</si>
  <si>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</si>
  <si>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</si>
  <si>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</si>
  <si>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≥13台/套</t>
  </si>
  <si>
    <t>3台/套</t>
  </si>
  <si>
    <t>5台松下传真机已停产，经多方查询，在售松下传真机均为进口翻新机，为保障商品质量和信息安全，结合需求处室意见暂不予采购，另外因2023年办公地点发生变化，新办公区可满足日常投影等需要，本着节约政府财政资金的原则，结合需求处室意见暂不予采购。</t>
  </si>
  <si>
    <t>质量指标</t>
  </si>
  <si>
    <t>设备验收合格率</t>
  </si>
  <si>
    <t>、</t>
  </si>
  <si>
    <t>时效指标</t>
  </si>
  <si>
    <t>采购完成时间</t>
  </si>
  <si>
    <t>12月</t>
  </si>
  <si>
    <t>成本指标</t>
  </si>
  <si>
    <t>经济成本指标</t>
  </si>
  <si>
    <t>设备采购成本</t>
  </si>
  <si>
    <t>≤8.352万元</t>
  </si>
  <si>
    <t>7.4759万元</t>
  </si>
  <si>
    <t>效益指标</t>
  </si>
  <si>
    <t>社会效益指标</t>
  </si>
  <si>
    <t>国产化率</t>
  </si>
  <si>
    <t>设备利用率</t>
  </si>
  <si>
    <t>经济效益指标</t>
  </si>
  <si>
    <t>采购资金节约率</t>
  </si>
  <si>
    <t>≥0.5%</t>
  </si>
  <si>
    <t>可持续影响指标</t>
  </si>
  <si>
    <t>预计使用年限</t>
  </si>
  <si>
    <t>≥6年</t>
  </si>
  <si>
    <t>满意度指标</t>
  </si>
  <si>
    <t>服务对象满意度指标</t>
  </si>
  <si>
    <t>使用人员满意度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</si>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</sst>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77" fontId="5" fillId="3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indent="2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7"/>
  <sheetViews>
    <sheetView tabSelected="1" view="pageBreakPreview" zoomScaleNormal="100" workbookViewId="0">
      <selection activeCell="H4" sqref="H4:J4"/>
    </sheetView>
  </sheetViews>
  <sheetFormatPr defaultColWidth="10" defaultRowHeight="15.6"/>
  <cols>
    <col min="1" max="1" width="4.07407407407407" style="3" customWidth="1"/>
    <col min="2" max="2" width="9.33333333333333" style="1" customWidth="1"/>
    <col min="3" max="3" width="13.5555555555556" style="1" customWidth="1"/>
    <col min="4" max="4" width="13.4444444444444" style="4" customWidth="1"/>
    <col min="5" max="5" width="10.2222222222222" style="4" customWidth="1"/>
    <col min="6" max="6" width="9.66666666666667" style="4" customWidth="1"/>
    <col min="7" max="7" width="10" style="1" customWidth="1"/>
    <col min="8" max="8" width="6.85185185185185" style="1" customWidth="1"/>
    <col min="9" max="9" width="6.66666666666667" style="1" customWidth="1"/>
    <col min="10" max="10" width="21.9074074074074" style="1" customWidth="1"/>
    <col min="11" max="11" width="10" style="1"/>
    <col min="12" max="12" width="16.2037037037037" style="5" customWidth="1"/>
    <col min="13" max="13" width="17.037037037037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2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  <c r="L4" s="38"/>
    </row>
    <row r="5" s="2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55578032</v>
      </c>
      <c r="I5" s="10"/>
      <c r="J5" s="10"/>
    </row>
    <row r="6" s="2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2" customFormat="1" ht="24" customHeight="1" spans="1:10">
      <c r="A7" s="8"/>
      <c r="B7" s="8"/>
      <c r="C7" s="8"/>
      <c r="D7" s="14" t="s">
        <v>18</v>
      </c>
      <c r="E7" s="15">
        <v>8.352</v>
      </c>
      <c r="F7" s="15">
        <v>8.352</v>
      </c>
      <c r="G7" s="15">
        <v>7.4759</v>
      </c>
      <c r="H7" s="16">
        <v>10</v>
      </c>
      <c r="I7" s="39">
        <f>G7/F7</f>
        <v>0.895102969348659</v>
      </c>
      <c r="J7" s="40">
        <f>H7*I7</f>
        <v>8.95102969348659</v>
      </c>
    </row>
    <row r="8" s="2" customFormat="1" ht="24" customHeight="1" spans="1:10">
      <c r="A8" s="8"/>
      <c r="B8" s="8"/>
      <c r="C8" s="8"/>
      <c r="D8" s="17" t="s">
        <v>19</v>
      </c>
      <c r="E8" s="15">
        <v>8.352</v>
      </c>
      <c r="F8" s="15">
        <v>8.352</v>
      </c>
      <c r="G8" s="15">
        <v>7.4759</v>
      </c>
      <c r="H8" s="16" t="s">
        <v>20</v>
      </c>
      <c r="I8" s="39">
        <f>G8/F8</f>
        <v>0.895102969348659</v>
      </c>
      <c r="J8" s="16" t="s">
        <v>20</v>
      </c>
    </row>
    <row r="9" s="2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9"/>
      <c r="J9" s="40"/>
    </row>
    <row r="10" s="2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9"/>
      <c r="J10" s="40"/>
    </row>
    <row r="11" s="2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10" t="s">
        <v>25</v>
      </c>
      <c r="H11" s="10"/>
      <c r="I11" s="10"/>
      <c r="J11" s="10"/>
    </row>
    <row r="12" s="2" customFormat="1" ht="80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</row>
    <row r="13" s="2" customFormat="1" ht="34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10" t="s">
        <v>33</v>
      </c>
      <c r="H13" s="10" t="s">
        <v>15</v>
      </c>
      <c r="I13" s="10" t="s">
        <v>17</v>
      </c>
      <c r="J13" s="10" t="s">
        <v>34</v>
      </c>
    </row>
    <row r="14" s="2" customFormat="1" ht="148" customHeight="1" spans="1:10">
      <c r="A14" s="8"/>
      <c r="B14" s="24" t="s">
        <v>35</v>
      </c>
      <c r="C14" s="24" t="s">
        <v>36</v>
      </c>
      <c r="D14" s="11" t="s">
        <v>37</v>
      </c>
      <c r="E14" s="22" t="s">
        <v>38</v>
      </c>
      <c r="F14" s="23"/>
      <c r="G14" s="9" t="s">
        <v>39</v>
      </c>
      <c r="H14" s="25">
        <v>20</v>
      </c>
      <c r="I14" s="9">
        <v>4.62</v>
      </c>
      <c r="J14" s="8" t="s">
        <v>40</v>
      </c>
    </row>
    <row r="15" s="2" customFormat="1" ht="22" customHeight="1" spans="1:10">
      <c r="A15" s="8"/>
      <c r="B15" s="24"/>
      <c r="C15" s="26" t="s">
        <v>41</v>
      </c>
      <c r="D15" s="11" t="s">
        <v>42</v>
      </c>
      <c r="E15" s="27">
        <v>1</v>
      </c>
      <c r="F15" s="23"/>
      <c r="G15" s="28">
        <v>1</v>
      </c>
      <c r="H15" s="29">
        <v>20</v>
      </c>
      <c r="I15" s="9">
        <v>20</v>
      </c>
      <c r="J15" s="8" t="s">
        <v>43</v>
      </c>
    </row>
    <row r="16" s="2" customFormat="1" ht="22" customHeight="1" spans="1:10">
      <c r="A16" s="8"/>
      <c r="B16" s="24"/>
      <c r="C16" s="24" t="s">
        <v>44</v>
      </c>
      <c r="D16" s="11" t="s">
        <v>45</v>
      </c>
      <c r="E16" s="22" t="s">
        <v>46</v>
      </c>
      <c r="F16" s="23"/>
      <c r="G16" s="9" t="s">
        <v>46</v>
      </c>
      <c r="H16" s="29">
        <v>10</v>
      </c>
      <c r="I16" s="9">
        <v>10</v>
      </c>
      <c r="J16" s="8"/>
    </row>
    <row r="17" s="2" customFormat="1" ht="22" customHeight="1" spans="1:10">
      <c r="A17" s="8"/>
      <c r="B17" s="30" t="s">
        <v>47</v>
      </c>
      <c r="C17" s="26" t="s">
        <v>48</v>
      </c>
      <c r="D17" s="11" t="s">
        <v>49</v>
      </c>
      <c r="E17" s="22" t="s">
        <v>50</v>
      </c>
      <c r="F17" s="23"/>
      <c r="G17" s="9" t="s">
        <v>51</v>
      </c>
      <c r="H17" s="29">
        <v>10</v>
      </c>
      <c r="I17" s="9">
        <v>10</v>
      </c>
      <c r="J17" s="8"/>
    </row>
    <row r="18" s="2" customFormat="1" ht="22" customHeight="1" spans="1:10">
      <c r="A18" s="8"/>
      <c r="B18" s="28" t="s">
        <v>52</v>
      </c>
      <c r="C18" s="26" t="s">
        <v>53</v>
      </c>
      <c r="D18" s="11" t="s">
        <v>54</v>
      </c>
      <c r="E18" s="27">
        <v>1</v>
      </c>
      <c r="F18" s="23"/>
      <c r="G18" s="28">
        <v>1</v>
      </c>
      <c r="H18" s="29">
        <v>5</v>
      </c>
      <c r="I18" s="8">
        <v>5</v>
      </c>
      <c r="J18" s="24"/>
    </row>
    <row r="19" s="2" customFormat="1" ht="22" customHeight="1" spans="1:10">
      <c r="A19" s="8"/>
      <c r="B19" s="28"/>
      <c r="C19" s="26" t="s">
        <v>53</v>
      </c>
      <c r="D19" s="11" t="s">
        <v>55</v>
      </c>
      <c r="E19" s="27">
        <v>1</v>
      </c>
      <c r="F19" s="23"/>
      <c r="G19" s="28">
        <v>1</v>
      </c>
      <c r="H19" s="29">
        <v>5</v>
      </c>
      <c r="I19" s="8">
        <v>5</v>
      </c>
      <c r="J19" s="24"/>
    </row>
    <row r="20" s="2" customFormat="1" ht="22" customHeight="1" spans="1:10">
      <c r="A20" s="8"/>
      <c r="B20" s="28"/>
      <c r="C20" s="26" t="s">
        <v>56</v>
      </c>
      <c r="D20" s="11" t="s">
        <v>57</v>
      </c>
      <c r="E20" s="22" t="s">
        <v>58</v>
      </c>
      <c r="F20" s="23"/>
      <c r="G20" s="28">
        <v>0.1049</v>
      </c>
      <c r="H20" s="29">
        <v>5</v>
      </c>
      <c r="I20" s="8">
        <v>5</v>
      </c>
      <c r="J20" s="24"/>
    </row>
    <row r="21" s="2" customFormat="1" ht="22" customHeight="1" spans="1:10">
      <c r="A21" s="8"/>
      <c r="B21" s="28"/>
      <c r="C21" s="26" t="s">
        <v>59</v>
      </c>
      <c r="D21" s="11" t="s">
        <v>60</v>
      </c>
      <c r="E21" s="22" t="s">
        <v>61</v>
      </c>
      <c r="F21" s="23"/>
      <c r="G21" s="8" t="s">
        <v>61</v>
      </c>
      <c r="H21" s="29">
        <v>5</v>
      </c>
      <c r="I21" s="8">
        <v>5</v>
      </c>
      <c r="J21" s="24"/>
    </row>
    <row r="22" s="2" customFormat="1" ht="24" spans="1:10">
      <c r="A22" s="8"/>
      <c r="B22" s="26" t="s">
        <v>62</v>
      </c>
      <c r="C22" s="26" t="s">
        <v>63</v>
      </c>
      <c r="D22" s="11" t="s">
        <v>64</v>
      </c>
      <c r="E22" s="22" t="s">
        <v>65</v>
      </c>
      <c r="F22" s="23"/>
      <c r="G22" s="28">
        <v>1</v>
      </c>
      <c r="H22" s="29">
        <v>10</v>
      </c>
      <c r="I22" s="8">
        <v>10</v>
      </c>
      <c r="J22" s="24"/>
    </row>
    <row r="23" s="2" customFormat="1" ht="27" customHeight="1" spans="1:10">
      <c r="A23" s="11" t="s">
        <v>66</v>
      </c>
      <c r="B23" s="12"/>
      <c r="C23" s="12"/>
      <c r="D23" s="12"/>
      <c r="E23" s="12"/>
      <c r="F23" s="12"/>
      <c r="G23" s="13"/>
      <c r="H23" s="31">
        <f>SUM(H14:H22)+H7</f>
        <v>100</v>
      </c>
      <c r="I23" s="41">
        <f>SUM(I14:I22)+J7</f>
        <v>83.5710296934866</v>
      </c>
      <c r="J23" s="42"/>
    </row>
    <row r="24" s="2" customFormat="1" ht="123" customHeight="1" spans="1:10">
      <c r="A24" s="32" t="s">
        <v>67</v>
      </c>
      <c r="B24" s="14"/>
      <c r="C24" s="14"/>
      <c r="D24" s="14"/>
      <c r="E24" s="14"/>
      <c r="F24" s="14"/>
      <c r="G24" s="14"/>
      <c r="H24" s="14"/>
      <c r="I24" s="14"/>
      <c r="J24" s="14"/>
    </row>
    <row r="25" s="1" customFormat="1" ht="14.25" customHeight="1" spans="1:13">
      <c r="A25" s="33"/>
      <c r="B25" s="34"/>
      <c r="C25" s="34"/>
      <c r="D25" s="34"/>
      <c r="E25" s="34"/>
      <c r="F25" s="34"/>
      <c r="G25" s="34"/>
      <c r="H25" s="34"/>
      <c r="I25" s="34"/>
      <c r="J25" s="34"/>
      <c r="L25" s="5"/>
      <c r="M25" s="5"/>
    </row>
    <row r="26" s="1" customFormat="1" spans="1:13">
      <c r="A26" s="35"/>
      <c r="B26" s="36"/>
      <c r="C26" s="36"/>
      <c r="D26" s="37"/>
      <c r="E26" s="37"/>
      <c r="F26" s="37"/>
      <c r="G26" s="36"/>
      <c r="H26" s="36"/>
      <c r="I26" s="36"/>
      <c r="J26" s="36"/>
      <c r="L26" s="5"/>
      <c r="M26" s="5"/>
    </row>
    <row r="27" s="1" customFormat="1" spans="1:13">
      <c r="A27" s="35"/>
      <c r="B27" s="36"/>
      <c r="C27" s="36"/>
      <c r="D27" s="37"/>
      <c r="E27" s="37"/>
      <c r="F27" s="37"/>
      <c r="G27" s="36"/>
      <c r="H27" s="36"/>
      <c r="I27" s="36"/>
      <c r="J27" s="36"/>
      <c r="L27" s="5"/>
      <c r="M27" s="5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6"/>
    <mergeCell ref="B18:B21"/>
    <mergeCell ref="A6:C10"/>
  </mergeCells>
  <pageMargins left="0.75" right="0.75" top="1" bottom="1" header="0.5" footer="0.5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2024-02-26T05:49:00Z</dcterms:created>
  <dcterms:modified xsi:type="dcterms:W3CDTF">2024-05-15T01:50:53Z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B9E99A0328B047A69B9F3C20E4FB3D9A_13</vt:lpwstr>
  </property>
  <property fmtid="{D5CDD505-2E9C-101B-9397-08002B2CF9AE}" pid="3" name="KSOProductBuildVer">
    <vt:lpwstr>2052-12.1.0.16417</vt:lpwstr>
  </property>
  <property fmtid="{D5CDD505-2E9C-101B-9397-08002B2CF9AE}" pid="4" name="EM_Doc_Temp_ID">
    <vt:lpwstr>3fa320fd</vt:lpwstr>
  </property>
  <property fmtid="{D5CDD505-2E9C-101B-9397-08002B2CF9AE}" pid="5" name="KSOReadingLayout">
    <vt:bool>true</vt:bool>
  </property>
</Properties>
</file>