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255"/>
  </bookViews>
  <sheets>
    <sheet name="Sheet2" sheetId="2" r:id="rId1"/>
    <sheet name="Sheet3" sheetId="3" r:id="rId2"/>
  </sheets>
  <definedNames>
    <definedName name="_xlnm.Print_Area" localSheetId="0">Sheet2!$A$1:$J$36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<sst xmlns="http://schemas.openxmlformats.org/spreadsheetml/2006/main" count="132" uniqueCount="106">
  <si>
    <t>项目支出绩效自评表</t>
  </si>
  <si>
    <t>（2023年度）</t>
  </si>
  <si>
    <t>项目名称</t>
  </si>
  <si>
    <t>北京市科技战略决策咨询委员会战略咨询专项</t>
  </si>
  <si>
    <t>主管部门</t>
  </si>
  <si>
    <t>北京市科学技术委员会</t>
  </si>
  <si>
    <t>实施单位</t>
  </si>
  <si>
    <t>北京市科学技术委员会本级事业</t>
  </si>
  <si>
    <t>项目负责人</t>
  </si>
  <si>
    <t>谢莉娇</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</si>
  <si>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</si>
  <si>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</si>
  <si>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</si>
  <si>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</si>
  <si>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</si>
  <si>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</si>
  <si>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</si>
  <si>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</si>
  <si>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</si>
  <si>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</si>
  <si>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</si>
  <si>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</si>
  <si>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</si>
  <si>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</si>
  <si>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</si>
  <si>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</si>
  <si>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定性目标：2023年，深入贯彻党的二十大精神中有关强化科技战略咨询的相关要求，落实国家和我市国际科技创新中心“十四五”规划中有关重大科技决策咨询制度建设的重点任务，依据《北京市科技略决策咨询委员会建设方案》和北京市科技战略决策咨询委员会成立大会暨第一次全体会议精神，充分发挥战略咨询委职能作用，依托委员立足专业优势，组织实施重大战略决策咨询课题研究和咨询任务，努力形成一批高水平成果，深化战略咨询委机制建设，积极构建“小核心大网络”的战略咨询委工作体系，增强战略咨询委的凝聚力和影响力，为我市重大科技决策提供战略咨询支撑。 定量指标：组织实施战略咨询研究课题不少于12个、策划组织年度和特色系列活动不少于10场、研究编制《工作简报》不少于10期、形成不少于12份咨询建议和决策参考，设计编制年度成果汇编。设计战略咨询委形象标识不少于3个。</t>
  </si>
  <si>
    <t>规划中有关重大科技决策咨询制度建设的重点任务，2023年，是战略咨询委正式运行的第一年。战略咨询委深入贯彻党的二十大精神中有关强化科技战略咨询的相关要求，紧密围绕北京国际科技创新中心建设重大决策咨询需求，立足自身职责定位，落实年度工作计划，探索建立有序、高效、务实的运行机制，针对重点问题、重点任务、重点领域，通过战略研究、专题咨询、科学对话等形式提供决策咨询，创设新π沙龙等特色活动，形成一批高水平决策咨询成果，部分成果已转化支撑本市重要文件形成和重要活动的举办等，为本市积极构建“小核心大网络”的战略咨询委工作体系，增强战略咨询委的凝聚力和影响力夯实了基础。定量指标：组织实施战略咨询课题13个、策划组织年度和特色系列活动15场次、研究编制《工作简报》12期、形成16份咨询建议和决策参考，编制年度成果汇编1份，设计战略咨询委形象标识3个。</t>
  </si>
  <si>
    <t>绩效指标</t>
  </si>
  <si>
    <t>一级指标</t>
  </si>
  <si>
    <t>二级指标</t>
  </si>
  <si>
    <t>三级指标</t>
  </si>
  <si>
    <t>年度指标值</t>
  </si>
  <si>
    <t>实际完成值</t>
  </si>
  <si>
    <t>偏差原因分析及改进
措施</t>
  </si>
  <si>
    <t>产出指标</t>
  </si>
  <si>
    <t>数量指标</t>
  </si>
  <si>
    <t>1.研究课题</t>
  </si>
  <si>
    <t>≥12个</t>
  </si>
  <si>
    <t>13个</t>
  </si>
  <si>
    <t>2.研究专报</t>
  </si>
  <si>
    <t>≥12份</t>
  </si>
  <si>
    <t>16份</t>
  </si>
  <si>
    <t>3.专题调研</t>
  </si>
  <si>
    <t>≥12次</t>
  </si>
  <si>
    <t>8次</t>
  </si>
  <si>
    <t>由于项目实施跨年度执行，因此尚未开展的专题调研将结合调研需求，在项目截止日期前全部完成。</t>
  </si>
  <si>
    <t>4.主题讲座</t>
  </si>
  <si>
    <t>≥3次</t>
  </si>
  <si>
    <t>3次</t>
  </si>
  <si>
    <t>5.专家专访</t>
  </si>
  <si>
    <t>≥6次</t>
  </si>
  <si>
    <t>7次</t>
  </si>
  <si>
    <t>6.学术沙龙或高端对话</t>
  </si>
  <si>
    <t>4次</t>
  </si>
  <si>
    <t>7.北京市科技战略决策咨询委员会第二次全体会议</t>
  </si>
  <si>
    <t>1次</t>
  </si>
  <si>
    <t>0次</t>
  </si>
  <si>
    <t>2023年5月已向市政府报请召开会议并已批示同意，因涉及市委科技委建设等机构改革因素，需进一步完善相关机制后拟择期召开。</t>
  </si>
  <si>
    <t>8.策划设计编制《工作简报》</t>
  </si>
  <si>
    <t>≥10次</t>
  </si>
  <si>
    <t>12次</t>
  </si>
  <si>
    <t>9.战略咨询委LOGO设计</t>
  </si>
  <si>
    <t>≥3项</t>
  </si>
  <si>
    <t>3项</t>
  </si>
  <si>
    <t>10.编制年度成果汇编</t>
  </si>
  <si>
    <t>1份</t>
  </si>
  <si>
    <t>质量指标</t>
  </si>
  <si>
    <t>高质量完成北京市科技战略决策咨询委员会第二次全体会议</t>
  </si>
  <si>
    <t>优</t>
  </si>
  <si>
    <t>—</t>
  </si>
  <si>
    <t>市级领导肯定批示</t>
  </si>
  <si>
    <t>≥5项</t>
  </si>
  <si>
    <t>9项</t>
  </si>
  <si>
    <t>科技咨询和决策规则和程序进一步完善</t>
  </si>
  <si>
    <t>咨询建议形成专报上报市领导</t>
  </si>
  <si>
    <t>≥12项</t>
  </si>
  <si>
    <t>13项</t>
  </si>
  <si>
    <t>时效指标</t>
  </si>
  <si>
    <t>实施期</t>
  </si>
  <si>
    <t>1年</t>
  </si>
  <si>
    <t>成本指标</t>
  </si>
  <si>
    <t>经济成本指标</t>
  </si>
  <si>
    <t>战略咨询课题经费</t>
  </si>
  <si>
    <t>≤600万元</t>
  </si>
  <si>
    <t>520万元</t>
  </si>
  <si>
    <t>年初财政下达520万，课题秉持以事定钱、质量保证、效益优先的原则，经委领导行政办公会审定后立项13项课题，每个课题40万元，共计520万元，未做相关追加。2024年度将进一步做好课题需求凝练，提高课题立项质量</t>
  </si>
  <si>
    <t>运行服务保障工作经费</t>
  </si>
  <si>
    <t>≤200万元</t>
  </si>
  <si>
    <t>200万元</t>
  </si>
  <si>
    <t>效益指标</t>
  </si>
  <si>
    <t>社会效益指标</t>
  </si>
  <si>
    <t>研究成果为北京科技决策提供有力支撑</t>
  </si>
  <si>
    <t>一是多元化开展系列活动。策划实施新π系列主题沙龙4次、专题调研和专家访谈15次，辐射创新创业人才500余人次、专业智库机构20余家；二围绕大科学装置、大模型发展等方面形成的战略咨询专报7份获市委市政府领导肯定性批示，成果信息被两刊信息采纳5篇、首都科技信息采纳6篇。积极推动落实市领导关注的重大问题，为国际科技创新中心建设提供有力的智力支撑。</t>
  </si>
  <si>
    <t>鉴于项目跨年度执行原因，2024年将以做精战略咨询课题研究为牵引，充分发挥委员智慧和力量，确保更多高质量决策咨询成果产出。</t>
  </si>
  <si>
    <t>可持续影响指标</t>
  </si>
  <si>
    <t>保障北京市科技战略决策咨询委员会职能发挥作用</t>
  </si>
  <si>
    <t>2023年，战略咨询委邀请专家委员、部门委员跨行业跨领域开展对话研讨，积极参与本市重大活动，为解决本市创新和产业发展难题、服务科技重大决策建言献策。其中，张涛院士关于推动高端科学仪器发展的相关建议，我市相关部门已协同组建工作专班合力推进落实；汤广福院士设立了中关村论坛活动，进一步提升中关村全球影响力、竞争力和引领力；专家委员分别对《北京国际科技创新中心建设条例》等研提意见建议超过20条，建议均被采纳，为本市重大政策法规的制定发挥了重要的决策支撑作用。</t>
  </si>
  <si>
    <t>鉴于项目跨年度执行原因，2024年将继续做好委员“发声”渠道，为北京国际科创中心建设提供决策支撑。</t>
  </si>
  <si>
    <t>满意度指标</t>
  </si>
  <si>
    <t>服务对象满意度指标</t>
  </si>
  <si>
    <t>委员满意度</t>
  </si>
  <si>
    <t>≥90%</t>
  </si>
  <si>
    <t>其他参与人员满意度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</si>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</sst>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00_);[Red]\(0.00\)"/>
  </numFmts>
  <fonts count="29">
    <font>
      <sz val="12"/>
      <name val="宋体"/>
      <charset val="134"/>
    </font>
    <font>
      <sz val="12"/>
      <name val="仿宋_GB2312"/>
      <charset val="134"/>
    </font>
    <font>
      <sz val="12"/>
      <color rgb="FFFF0000"/>
      <name val="宋体"/>
      <charset val="134"/>
    </font>
    <font>
      <sz val="14"/>
      <name val="宋体"/>
      <charset val="134"/>
    </font>
    <font>
      <sz val="10"/>
      <color rgb="FF000000"/>
      <name val="仿宋_GB2312"/>
      <charset val="134"/>
    </font>
    <font>
      <sz val="10"/>
      <name val="仿宋_GB2312"/>
      <charset val="134"/>
    </font>
    <font>
      <sz val="10"/>
      <color theme="1"/>
      <name val="仿宋_GB2312"/>
      <charset val="134"/>
    </font>
    <font>
      <sz val="10"/>
      <color rgb="FF000000"/>
      <name val="宋体"/>
      <charset val="134"/>
    </font>
    <font>
      <sz val="12"/>
      <color rgb="FFFF0000"/>
      <name val="仿宋_GB2312"/>
      <charset val="134"/>
    </font>
    <font>
      <u/>
      <sz val="11"/>
      <color indexed="12"/>
      <name val="宋体"/>
      <charset val="134"/>
    </font>
    <font>
      <u/>
      <sz val="11"/>
      <color indexed="20"/>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4"/>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
      <sz val="11"/>
      <color indexed="8"/>
      <name val="宋体"/>
      <charset val="134"/>
    </font>
    <font>
      <sz val="11"/>
      <color theme="1"/>
      <name val="宋体"/>
      <charset val="134"/>
      <scheme val="minor"/>
    </font>
  </fonts>
  <fills count="20">
    <fill>
      <patternFill patternType="none"/>
    </fill>
    <fill>
      <patternFill patternType="gray125"/>
    </fill>
    <fill>
      <patternFill patternType="solid">
        <fgColor rgb="FFFFFFFF"/>
        <bgColor indexed="64"/>
      </patternFill>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8"/>
        <bgColor indexed="64"/>
      </patternFill>
    </fill>
    <fill>
      <patternFill patternType="solid">
        <fgColor indexed="27"/>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52">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3" borderId="11"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2" applyNumberFormat="0" applyFill="0" applyAlignment="0" applyProtection="0">
      <alignment vertical="center"/>
    </xf>
    <xf numFmtId="0" fontId="15" fillId="0" borderId="12" applyNumberFormat="0" applyFill="0" applyAlignment="0" applyProtection="0">
      <alignment vertical="center"/>
    </xf>
    <xf numFmtId="0" fontId="16" fillId="0" borderId="13" applyNumberFormat="0" applyFill="0" applyAlignment="0" applyProtection="0">
      <alignment vertical="center"/>
    </xf>
    <xf numFmtId="0" fontId="16" fillId="0" borderId="0" applyNumberFormat="0" applyFill="0" applyBorder="0" applyAlignment="0" applyProtection="0">
      <alignment vertical="center"/>
    </xf>
    <xf numFmtId="0" fontId="17" fillId="4" borderId="14" applyNumberFormat="0" applyAlignment="0" applyProtection="0">
      <alignment vertical="center"/>
    </xf>
    <xf numFmtId="0" fontId="18" fillId="5" borderId="15" applyNumberFormat="0" applyAlignment="0" applyProtection="0">
      <alignment vertical="center"/>
    </xf>
    <xf numFmtId="0" fontId="19" fillId="5" borderId="14" applyNumberFormat="0" applyAlignment="0" applyProtection="0">
      <alignment vertical="center"/>
    </xf>
    <xf numFmtId="0" fontId="20" fillId="6" borderId="16" applyNumberFormat="0" applyAlignment="0" applyProtection="0">
      <alignment vertical="center"/>
    </xf>
    <xf numFmtId="0" fontId="21" fillId="0" borderId="17" applyNumberFormat="0" applyFill="0" applyAlignment="0" applyProtection="0">
      <alignment vertical="center"/>
    </xf>
    <xf numFmtId="0" fontId="22" fillId="0" borderId="18" applyNumberFormat="0" applyFill="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7"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7" fillId="3" borderId="0" applyNumberFormat="0" applyBorder="0" applyAlignment="0" applyProtection="0">
      <alignment vertical="center"/>
    </xf>
    <xf numFmtId="0" fontId="27" fillId="4" borderId="0" applyNumberFormat="0" applyBorder="0" applyAlignment="0" applyProtection="0">
      <alignment vertical="center"/>
    </xf>
    <xf numFmtId="0" fontId="26" fillId="4" borderId="0" applyNumberFormat="0" applyBorder="0" applyAlignment="0" applyProtection="0">
      <alignment vertical="center"/>
    </xf>
    <xf numFmtId="0" fontId="26" fillId="6" borderId="0" applyNumberFormat="0" applyBorder="0" applyAlignment="0" applyProtection="0">
      <alignment vertical="center"/>
    </xf>
    <xf numFmtId="0" fontId="27" fillId="5" borderId="0" applyNumberFormat="0" applyBorder="0" applyAlignment="0" applyProtection="0">
      <alignment vertical="center"/>
    </xf>
    <xf numFmtId="0" fontId="27" fillId="15"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7" fillId="3" borderId="0" applyNumberFormat="0" applyBorder="0" applyAlignment="0" applyProtection="0">
      <alignment vertical="center"/>
    </xf>
    <xf numFmtId="0" fontId="27" fillId="9" borderId="0" applyNumberFormat="0" applyBorder="0" applyAlignment="0" applyProtection="0">
      <alignment vertical="center"/>
    </xf>
    <xf numFmtId="0" fontId="26" fillId="4" borderId="0" applyNumberFormat="0" applyBorder="0" applyAlignment="0" applyProtection="0">
      <alignment vertical="center"/>
    </xf>
    <xf numFmtId="0" fontId="26" fillId="17" borderId="0" applyNumberFormat="0" applyBorder="0" applyAlignment="0" applyProtection="0">
      <alignment vertical="center"/>
    </xf>
    <xf numFmtId="0" fontId="27" fillId="12" borderId="0" applyNumberFormat="0" applyBorder="0" applyAlignment="0" applyProtection="0">
      <alignment vertical="center"/>
    </xf>
    <xf numFmtId="0" fontId="27" fillId="12"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7" fillId="7" borderId="0" applyNumberFormat="0" applyBorder="0" applyAlignment="0" applyProtection="0">
      <alignment vertical="center"/>
    </xf>
    <xf numFmtId="0" fontId="27" fillId="15" borderId="0" applyNumberFormat="0" applyBorder="0" applyAlignment="0" applyProtection="0">
      <alignment vertical="center"/>
    </xf>
    <xf numFmtId="0" fontId="26" fillId="15" borderId="0" applyNumberFormat="0" applyBorder="0" applyAlignment="0" applyProtection="0">
      <alignment vertical="center"/>
    </xf>
    <xf numFmtId="0" fontId="28" fillId="0" borderId="0"/>
    <xf numFmtId="0" fontId="0" fillId="0" borderId="0">
      <alignment vertical="center"/>
    </xf>
    <xf numFmtId="0" fontId="0" fillId="0" borderId="0"/>
  </cellStyleXfs>
  <cellXfs count="54">
    <xf numFmtId="0" fontId="0" fillId="0" borderId="0" xfId="0">
      <alignment vertical="center"/>
    </xf>
    <xf numFmtId="0" fontId="1" fillId="2" borderId="0" xfId="0" applyFont="1" applyFill="1">
      <alignment vertical="center"/>
    </xf>
    <xf numFmtId="0" fontId="0" fillId="0" borderId="0" xfId="0" applyFill="1">
      <alignment vertical="center"/>
    </xf>
    <xf numFmtId="0" fontId="2" fillId="0" borderId="0" xfId="0" applyFont="1">
      <alignment vertical="center"/>
    </xf>
    <xf numFmtId="0" fontId="3" fillId="2"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vertical="center"/>
    </xf>
    <xf numFmtId="176" fontId="5" fillId="0" borderId="1" xfId="0" applyNumberFormat="1" applyFont="1" applyFill="1" applyBorder="1" applyAlignment="1">
      <alignment horizontal="center" vertical="center"/>
    </xf>
    <xf numFmtId="177"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178" fontId="4" fillId="0" borderId="1" xfId="0" applyNumberFormat="1" applyFont="1" applyFill="1" applyBorder="1" applyAlignment="1">
      <alignment horizontal="right" vertical="center"/>
    </xf>
    <xf numFmtId="0" fontId="4" fillId="2" borderId="1" xfId="0" applyFont="1" applyFill="1" applyBorder="1" applyAlignment="1">
      <alignment horizontal="left" vertical="center"/>
    </xf>
    <xf numFmtId="0" fontId="4" fillId="0"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4" fillId="2" borderId="1" xfId="0" applyNumberFormat="1"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0" fontId="6" fillId="0"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9" fontId="4" fillId="2"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9" fontId="4" fillId="0" borderId="1" xfId="0" applyNumberFormat="1" applyFont="1" applyFill="1" applyBorder="1" applyAlignment="1">
      <alignment horizontal="center" vertical="center" wrapText="1"/>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4" fillId="0" borderId="4" xfId="0" applyFont="1" applyFill="1" applyBorder="1" applyAlignment="1">
      <alignment horizontal="center" vertical="center" wrapText="1"/>
    </xf>
    <xf numFmtId="0" fontId="4" fillId="2" borderId="1" xfId="0" applyFont="1" applyFill="1" applyBorder="1" applyAlignment="1">
      <alignment vertical="center" wrapText="1"/>
    </xf>
    <xf numFmtId="0" fontId="4" fillId="0" borderId="1" xfId="0" applyFont="1" applyFill="1" applyBorder="1" applyAlignment="1">
      <alignment vertical="center"/>
    </xf>
    <xf numFmtId="0" fontId="7" fillId="2" borderId="0" xfId="0" applyFont="1" applyFill="1" applyBorder="1" applyAlignment="1">
      <alignment horizontal="left" vertical="center" wrapText="1"/>
    </xf>
    <xf numFmtId="0" fontId="7" fillId="2" borderId="0" xfId="0" applyFont="1" applyFill="1" applyBorder="1" applyAlignment="1">
      <alignment horizontal="left" vertical="center" indent="2"/>
    </xf>
    <xf numFmtId="0" fontId="7" fillId="0" borderId="0" xfId="0" applyFont="1" applyFill="1" applyBorder="1" applyAlignment="1">
      <alignment horizontal="left" vertical="center" indent="2"/>
    </xf>
    <xf numFmtId="0" fontId="3" fillId="0" borderId="0" xfId="0" applyFont="1" applyFill="1">
      <alignment vertical="center"/>
    </xf>
    <xf numFmtId="0" fontId="8" fillId="2" borderId="0" xfId="0" applyFont="1" applyFill="1">
      <alignment vertical="center"/>
    </xf>
    <xf numFmtId="0" fontId="1" fillId="2" borderId="0" xfId="0" applyNumberFormat="1" applyFont="1" applyFill="1">
      <alignment vertical="center"/>
    </xf>
    <xf numFmtId="10" fontId="4" fillId="2" borderId="1" xfId="0" applyNumberFormat="1" applyFont="1" applyFill="1" applyBorder="1" applyAlignment="1">
      <alignment horizontal="center" vertical="center"/>
    </xf>
    <xf numFmtId="178" fontId="4" fillId="0" borderId="1" xfId="0" applyNumberFormat="1" applyFont="1" applyFill="1" applyBorder="1" applyAlignment="1">
      <alignment horizontal="center" vertical="center" wrapText="1"/>
    </xf>
    <xf numFmtId="177" fontId="4" fillId="0" borderId="1" xfId="0" applyNumberFormat="1" applyFont="1" applyFill="1" applyBorder="1" applyAlignment="1">
      <alignment horizontal="center" vertical="center"/>
    </xf>
    <xf numFmtId="179" fontId="4" fillId="2" borderId="1" xfId="0" applyNumberFormat="1" applyFont="1" applyFill="1" applyBorder="1" applyAlignment="1">
      <alignment horizontal="center" vertical="center"/>
    </xf>
    <xf numFmtId="178" fontId="4" fillId="0" borderId="1" xfId="0" applyNumberFormat="1" applyFont="1" applyFill="1" applyBorder="1" applyAlignment="1">
      <alignment vertical="center"/>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2" xfId="50"/>
    <cellStyle name="常规 2" xfId="51"/>
  </cellStyles>
  <tableStyles count="0" defaultTableStyle="TableStyleMedium2" defaultPivotStyle="PivotStyleLight16"/>
  <colors>
    <mruColors>
      <color rgb="00FFFF00"/>
      <color rgb="00FF0000"/>
      <color rgb="000000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L39"/>
  <sheetViews>
    <sheetView showGridLines="0" tabSelected="1" view="pageBreakPreview" zoomScaleNormal="100" topLeftCell="A32" workbookViewId="0">
      <selection activeCell="G32" sqref="G32"/>
    </sheetView>
  </sheetViews>
  <sheetFormatPr defaultColWidth="9" defaultRowHeight="14.25"/>
  <cols>
    <col min="1" max="1" width="3.66666666666667" customWidth="1"/>
    <col min="2" max="2" width="8.3" customWidth="1"/>
    <col min="3" max="3" width="10.3" customWidth="1"/>
    <col min="4" max="4" width="19.6" customWidth="1"/>
    <col min="5" max="5" width="10.9416666666667" customWidth="1"/>
    <col min="6" max="6" width="11" customWidth="1"/>
    <col min="7" max="7" width="25.2" style="2" customWidth="1"/>
    <col min="8" max="8" width="6.16666666666667" customWidth="1"/>
    <col min="9" max="9" width="7.25" customWidth="1"/>
    <col min="10" max="10" width="25.3" style="2" customWidth="1"/>
    <col min="11" max="11" width="9" style="3"/>
    <col min="12" max="12" width="14.5833333333333" customWidth="1"/>
    <col min="13" max="13" width="15.3333333333333" customWidth="1"/>
  </cols>
  <sheetData>
    <row r="1" ht="22" customHeight="1" spans="1:10">
      <c r="A1" s="4" t="s">
        <v>0</v>
      </c>
      <c r="B1" s="4"/>
      <c r="C1" s="4"/>
      <c r="D1" s="4"/>
      <c r="E1" s="4"/>
      <c r="F1" s="4"/>
      <c r="G1" s="5"/>
      <c r="H1" s="4"/>
      <c r="I1" s="4"/>
      <c r="J1" s="5"/>
    </row>
    <row r="2" ht="22" customHeight="1" spans="1:10">
      <c r="A2" s="6" t="s">
        <v>1</v>
      </c>
      <c r="B2" s="6"/>
      <c r="C2" s="6"/>
      <c r="D2" s="6"/>
      <c r="E2" s="6"/>
      <c r="F2" s="6"/>
      <c r="G2" s="7"/>
      <c r="H2" s="6"/>
      <c r="I2" s="6"/>
      <c r="J2" s="7"/>
    </row>
    <row r="3" s="1" customFormat="1" ht="24" customHeight="1" spans="1:11">
      <c r="A3" s="8" t="s">
        <v>2</v>
      </c>
      <c r="B3" s="9"/>
      <c r="C3" s="9"/>
      <c r="D3" s="9" t="s">
        <v>3</v>
      </c>
      <c r="E3" s="9"/>
      <c r="F3" s="9"/>
      <c r="G3" s="10"/>
      <c r="H3" s="9"/>
      <c r="I3" s="9"/>
      <c r="J3" s="10"/>
      <c r="K3" s="47"/>
    </row>
    <row r="4" s="1" customFormat="1" ht="24" customHeight="1" spans="1:12">
      <c r="A4" s="8" t="s">
        <v>4</v>
      </c>
      <c r="B4" s="9"/>
      <c r="C4" s="9"/>
      <c r="D4" s="11" t="s">
        <v>5</v>
      </c>
      <c r="E4" s="11"/>
      <c r="F4" s="11"/>
      <c r="G4" s="10" t="s">
        <v>6</v>
      </c>
      <c r="H4" s="8" t="s">
        <v>7</v>
      </c>
      <c r="I4" s="8"/>
      <c r="J4" s="11"/>
      <c r="K4" s="47"/>
      <c r="L4" s="48"/>
    </row>
    <row r="5" s="1" customFormat="1" ht="24" customHeight="1" spans="1:11">
      <c r="A5" s="8" t="s">
        <v>8</v>
      </c>
      <c r="B5" s="9"/>
      <c r="C5" s="9"/>
      <c r="D5" s="12" t="s">
        <v>9</v>
      </c>
      <c r="E5" s="13"/>
      <c r="F5" s="14"/>
      <c r="G5" s="10" t="s">
        <v>10</v>
      </c>
      <c r="H5" s="11">
        <v>55577960</v>
      </c>
      <c r="I5" s="11"/>
      <c r="J5" s="11"/>
      <c r="K5" s="47"/>
    </row>
    <row r="6" s="1" customFormat="1" ht="24" customHeight="1" spans="1:11">
      <c r="A6" s="8" t="s">
        <v>11</v>
      </c>
      <c r="B6" s="8"/>
      <c r="C6" s="8"/>
      <c r="D6" s="9"/>
      <c r="E6" s="8" t="s">
        <v>12</v>
      </c>
      <c r="F6" s="8" t="s">
        <v>13</v>
      </c>
      <c r="G6" s="11" t="s">
        <v>14</v>
      </c>
      <c r="H6" s="8" t="s">
        <v>15</v>
      </c>
      <c r="I6" s="8" t="s">
        <v>16</v>
      </c>
      <c r="J6" s="10" t="s">
        <v>17</v>
      </c>
      <c r="K6" s="47"/>
    </row>
    <row r="7" s="1" customFormat="1" ht="24" customHeight="1" spans="1:11">
      <c r="A7" s="8"/>
      <c r="B7" s="8"/>
      <c r="C7" s="8"/>
      <c r="D7" s="15" t="s">
        <v>18</v>
      </c>
      <c r="E7" s="16">
        <v>720</v>
      </c>
      <c r="F7" s="16">
        <v>720</v>
      </c>
      <c r="G7" s="16">
        <v>720</v>
      </c>
      <c r="H7" s="17">
        <v>10</v>
      </c>
      <c r="I7" s="49">
        <f>G7/F7</f>
        <v>1</v>
      </c>
      <c r="J7" s="50">
        <f>H7*I7</f>
        <v>10</v>
      </c>
      <c r="K7" s="47"/>
    </row>
    <row r="8" s="1" customFormat="1" ht="24" customHeight="1" spans="1:11">
      <c r="A8" s="8"/>
      <c r="B8" s="8"/>
      <c r="C8" s="8"/>
      <c r="D8" s="18" t="s">
        <v>19</v>
      </c>
      <c r="E8" s="16">
        <v>720</v>
      </c>
      <c r="F8" s="16">
        <v>720</v>
      </c>
      <c r="G8" s="16">
        <v>720</v>
      </c>
      <c r="H8" s="17" t="s">
        <v>20</v>
      </c>
      <c r="I8" s="49">
        <f>G8/F8</f>
        <v>1</v>
      </c>
      <c r="J8" s="51" t="s">
        <v>20</v>
      </c>
      <c r="K8" s="47"/>
    </row>
    <row r="9" s="1" customFormat="1" ht="24" customHeight="1" spans="1:11">
      <c r="A9" s="8"/>
      <c r="B9" s="8"/>
      <c r="C9" s="8"/>
      <c r="D9" s="18" t="s">
        <v>21</v>
      </c>
      <c r="E9" s="19"/>
      <c r="F9" s="19"/>
      <c r="G9" s="20"/>
      <c r="H9" s="17"/>
      <c r="I9" s="49"/>
      <c r="J9" s="50"/>
      <c r="K9" s="47"/>
    </row>
    <row r="10" s="1" customFormat="1" ht="24" customHeight="1" spans="1:11">
      <c r="A10" s="8"/>
      <c r="B10" s="8"/>
      <c r="C10" s="8"/>
      <c r="D10" s="21" t="s">
        <v>22</v>
      </c>
      <c r="E10" s="19"/>
      <c r="F10" s="19"/>
      <c r="G10" s="20"/>
      <c r="H10" s="9"/>
      <c r="I10" s="49"/>
      <c r="J10" s="50"/>
      <c r="K10" s="47"/>
    </row>
    <row r="11" s="1" customFormat="1" ht="24" customHeight="1" spans="1:11">
      <c r="A11" s="8" t="s">
        <v>23</v>
      </c>
      <c r="B11" s="8" t="s">
        <v>24</v>
      </c>
      <c r="C11" s="8"/>
      <c r="D11" s="8"/>
      <c r="E11" s="8"/>
      <c r="F11" s="8"/>
      <c r="G11" s="11" t="s">
        <v>25</v>
      </c>
      <c r="H11" s="8"/>
      <c r="I11" s="8"/>
      <c r="J11" s="11"/>
      <c r="K11" s="47"/>
    </row>
    <row r="12" s="1" customFormat="1" ht="141" customHeight="1" spans="1:11">
      <c r="A12" s="8"/>
      <c r="B12" s="18" t="s">
        <v>26</v>
      </c>
      <c r="C12" s="18"/>
      <c r="D12" s="18"/>
      <c r="E12" s="18"/>
      <c r="F12" s="18"/>
      <c r="G12" s="22" t="s">
        <v>27</v>
      </c>
      <c r="H12" s="22"/>
      <c r="I12" s="22"/>
      <c r="J12" s="22"/>
      <c r="K12" s="47"/>
    </row>
    <row r="13" s="1" customFormat="1" ht="34" customHeight="1" spans="1:11">
      <c r="A13" s="8" t="s">
        <v>28</v>
      </c>
      <c r="B13" s="8" t="s">
        <v>29</v>
      </c>
      <c r="C13" s="9" t="s">
        <v>30</v>
      </c>
      <c r="D13" s="12" t="s">
        <v>31</v>
      </c>
      <c r="E13" s="23" t="s">
        <v>32</v>
      </c>
      <c r="F13" s="24"/>
      <c r="G13" s="11" t="s">
        <v>33</v>
      </c>
      <c r="H13" s="8" t="s">
        <v>15</v>
      </c>
      <c r="I13" s="8" t="s">
        <v>17</v>
      </c>
      <c r="J13" s="11" t="s">
        <v>34</v>
      </c>
      <c r="K13" s="47"/>
    </row>
    <row r="14" s="1" customFormat="1" ht="22" customHeight="1" spans="1:11">
      <c r="A14" s="8"/>
      <c r="B14" s="25" t="s">
        <v>35</v>
      </c>
      <c r="C14" s="25" t="s">
        <v>36</v>
      </c>
      <c r="D14" s="26" t="s">
        <v>37</v>
      </c>
      <c r="E14" s="23" t="s">
        <v>38</v>
      </c>
      <c r="F14" s="24"/>
      <c r="G14" s="10" t="s">
        <v>39</v>
      </c>
      <c r="H14" s="9">
        <v>4</v>
      </c>
      <c r="I14" s="9">
        <v>4</v>
      </c>
      <c r="J14" s="11"/>
      <c r="K14" s="47"/>
    </row>
    <row r="15" s="1" customFormat="1" ht="22" customHeight="1" spans="1:11">
      <c r="A15" s="8"/>
      <c r="B15" s="25"/>
      <c r="C15" s="26" t="s">
        <v>36</v>
      </c>
      <c r="D15" s="26" t="s">
        <v>40</v>
      </c>
      <c r="E15" s="23" t="s">
        <v>41</v>
      </c>
      <c r="F15" s="24"/>
      <c r="G15" s="10" t="s">
        <v>42</v>
      </c>
      <c r="H15" s="9">
        <v>4</v>
      </c>
      <c r="I15" s="9">
        <v>4</v>
      </c>
      <c r="J15" s="11"/>
      <c r="K15" s="47"/>
    </row>
    <row r="16" s="1" customFormat="1" ht="52" customHeight="1" spans="1:11">
      <c r="A16" s="8"/>
      <c r="B16" s="25"/>
      <c r="C16" s="26" t="s">
        <v>36</v>
      </c>
      <c r="D16" s="26" t="s">
        <v>43</v>
      </c>
      <c r="E16" s="23" t="s">
        <v>44</v>
      </c>
      <c r="F16" s="24"/>
      <c r="G16" s="10" t="s">
        <v>45</v>
      </c>
      <c r="H16" s="9">
        <v>3</v>
      </c>
      <c r="I16" s="9">
        <v>2</v>
      </c>
      <c r="J16" s="11" t="s">
        <v>46</v>
      </c>
      <c r="K16" s="47"/>
    </row>
    <row r="17" s="1" customFormat="1" ht="22" customHeight="1" spans="1:11">
      <c r="A17" s="8"/>
      <c r="B17" s="25"/>
      <c r="C17" s="26" t="s">
        <v>36</v>
      </c>
      <c r="D17" s="26" t="s">
        <v>47</v>
      </c>
      <c r="E17" s="23" t="s">
        <v>48</v>
      </c>
      <c r="F17" s="24"/>
      <c r="G17" s="10" t="s">
        <v>49</v>
      </c>
      <c r="H17" s="9">
        <v>3</v>
      </c>
      <c r="I17" s="9">
        <v>3</v>
      </c>
      <c r="J17" s="11"/>
      <c r="K17" s="47"/>
    </row>
    <row r="18" s="1" customFormat="1" ht="22" customHeight="1" spans="1:11">
      <c r="A18" s="8"/>
      <c r="B18" s="25"/>
      <c r="C18" s="26" t="s">
        <v>36</v>
      </c>
      <c r="D18" s="26" t="s">
        <v>50</v>
      </c>
      <c r="E18" s="23" t="s">
        <v>51</v>
      </c>
      <c r="F18" s="24"/>
      <c r="G18" s="10" t="s">
        <v>52</v>
      </c>
      <c r="H18" s="9">
        <v>3</v>
      </c>
      <c r="I18" s="9">
        <v>3</v>
      </c>
      <c r="J18" s="11"/>
      <c r="K18" s="47"/>
    </row>
    <row r="19" s="1" customFormat="1" ht="27" customHeight="1" spans="1:11">
      <c r="A19" s="8"/>
      <c r="B19" s="25"/>
      <c r="C19" s="25" t="s">
        <v>36</v>
      </c>
      <c r="D19" s="26" t="s">
        <v>53</v>
      </c>
      <c r="E19" s="23" t="s">
        <v>48</v>
      </c>
      <c r="F19" s="24"/>
      <c r="G19" s="10" t="s">
        <v>54</v>
      </c>
      <c r="H19" s="9">
        <v>3</v>
      </c>
      <c r="I19" s="9">
        <v>3</v>
      </c>
      <c r="J19" s="11"/>
      <c r="K19" s="47"/>
    </row>
    <row r="20" s="1" customFormat="1" ht="61" customHeight="1" spans="1:11">
      <c r="A20" s="8"/>
      <c r="B20" s="25"/>
      <c r="C20" s="26" t="s">
        <v>36</v>
      </c>
      <c r="D20" s="26" t="s">
        <v>55</v>
      </c>
      <c r="E20" s="23" t="s">
        <v>56</v>
      </c>
      <c r="F20" s="24"/>
      <c r="G20" s="10" t="s">
        <v>57</v>
      </c>
      <c r="H20" s="9">
        <v>3</v>
      </c>
      <c r="I20" s="9">
        <v>0</v>
      </c>
      <c r="J20" s="11" t="s">
        <v>58</v>
      </c>
      <c r="K20" s="47"/>
    </row>
    <row r="21" s="1" customFormat="1" ht="24" spans="1:11">
      <c r="A21" s="8"/>
      <c r="B21" s="25"/>
      <c r="C21" s="26" t="s">
        <v>36</v>
      </c>
      <c r="D21" s="26" t="s">
        <v>59</v>
      </c>
      <c r="E21" s="23" t="s">
        <v>60</v>
      </c>
      <c r="F21" s="24"/>
      <c r="G21" s="10" t="s">
        <v>61</v>
      </c>
      <c r="H21" s="9">
        <v>3</v>
      </c>
      <c r="I21" s="9">
        <v>3</v>
      </c>
      <c r="J21" s="11"/>
      <c r="K21" s="47"/>
    </row>
    <row r="22" s="1" customFormat="1" ht="29" customHeight="1" spans="1:11">
      <c r="A22" s="8"/>
      <c r="B22" s="25"/>
      <c r="C22" s="26" t="s">
        <v>36</v>
      </c>
      <c r="D22" s="26" t="s">
        <v>62</v>
      </c>
      <c r="E22" s="23" t="s">
        <v>63</v>
      </c>
      <c r="F22" s="24"/>
      <c r="G22" s="10" t="s">
        <v>64</v>
      </c>
      <c r="H22" s="9">
        <v>3</v>
      </c>
      <c r="I22" s="9">
        <v>3</v>
      </c>
      <c r="J22" s="11"/>
      <c r="K22" s="47"/>
    </row>
    <row r="23" s="1" customFormat="1" spans="1:11">
      <c r="A23" s="8"/>
      <c r="B23" s="25"/>
      <c r="C23" s="26" t="s">
        <v>36</v>
      </c>
      <c r="D23" s="26" t="s">
        <v>65</v>
      </c>
      <c r="E23" s="23" t="s">
        <v>66</v>
      </c>
      <c r="F23" s="24"/>
      <c r="G23" s="10" t="s">
        <v>66</v>
      </c>
      <c r="H23" s="9">
        <v>3</v>
      </c>
      <c r="I23" s="9">
        <v>3</v>
      </c>
      <c r="J23" s="11"/>
      <c r="K23" s="47"/>
    </row>
    <row r="24" s="1" customFormat="1" ht="63" customHeight="1" spans="1:11">
      <c r="A24" s="8"/>
      <c r="B24" s="25"/>
      <c r="C24" s="26" t="s">
        <v>67</v>
      </c>
      <c r="D24" s="26" t="s">
        <v>68</v>
      </c>
      <c r="E24" s="23" t="s">
        <v>69</v>
      </c>
      <c r="F24" s="24"/>
      <c r="G24" s="10" t="s">
        <v>70</v>
      </c>
      <c r="H24" s="9">
        <v>1</v>
      </c>
      <c r="I24" s="9">
        <v>0</v>
      </c>
      <c r="J24" s="11" t="s">
        <v>58</v>
      </c>
      <c r="K24" s="47"/>
    </row>
    <row r="25" s="1" customFormat="1" ht="35" customHeight="1" spans="1:11">
      <c r="A25" s="8"/>
      <c r="B25" s="25"/>
      <c r="C25" s="26" t="s">
        <v>67</v>
      </c>
      <c r="D25" s="26" t="s">
        <v>71</v>
      </c>
      <c r="E25" s="23" t="s">
        <v>72</v>
      </c>
      <c r="F25" s="24"/>
      <c r="G25" s="11" t="s">
        <v>73</v>
      </c>
      <c r="H25" s="9">
        <v>2</v>
      </c>
      <c r="I25" s="9">
        <v>2</v>
      </c>
      <c r="J25" s="11"/>
      <c r="K25" s="47"/>
    </row>
    <row r="26" s="1" customFormat="1" ht="24" spans="1:11">
      <c r="A26" s="8"/>
      <c r="B26" s="25"/>
      <c r="C26" s="26" t="s">
        <v>67</v>
      </c>
      <c r="D26" s="26" t="s">
        <v>74</v>
      </c>
      <c r="E26" s="23" t="s">
        <v>69</v>
      </c>
      <c r="F26" s="24"/>
      <c r="G26" s="11" t="s">
        <v>69</v>
      </c>
      <c r="H26" s="27">
        <v>1</v>
      </c>
      <c r="I26" s="9">
        <v>1</v>
      </c>
      <c r="J26" s="11"/>
      <c r="K26" s="47"/>
    </row>
    <row r="27" s="1" customFormat="1" ht="24" spans="1:11">
      <c r="A27" s="8"/>
      <c r="B27" s="25"/>
      <c r="C27" s="26" t="s">
        <v>67</v>
      </c>
      <c r="D27" s="26" t="s">
        <v>75</v>
      </c>
      <c r="E27" s="28" t="s">
        <v>76</v>
      </c>
      <c r="F27" s="29"/>
      <c r="G27" s="30" t="s">
        <v>77</v>
      </c>
      <c r="H27" s="27">
        <v>2</v>
      </c>
      <c r="I27" s="9">
        <v>2</v>
      </c>
      <c r="J27" s="11"/>
      <c r="K27" s="47"/>
    </row>
    <row r="28" s="1" customFormat="1" ht="24" customHeight="1" spans="1:11">
      <c r="A28" s="8"/>
      <c r="B28" s="25"/>
      <c r="C28" s="25" t="s">
        <v>78</v>
      </c>
      <c r="D28" s="26" t="s">
        <v>79</v>
      </c>
      <c r="E28" s="23" t="s">
        <v>80</v>
      </c>
      <c r="F28" s="24"/>
      <c r="G28" s="11" t="s">
        <v>80</v>
      </c>
      <c r="H28" s="27">
        <v>2</v>
      </c>
      <c r="I28" s="9">
        <v>2</v>
      </c>
      <c r="J28" s="11"/>
      <c r="K28" s="47"/>
    </row>
    <row r="29" s="1" customFormat="1" ht="101" customHeight="1" spans="1:11">
      <c r="A29" s="8"/>
      <c r="B29" s="31" t="s">
        <v>81</v>
      </c>
      <c r="C29" s="26" t="s">
        <v>82</v>
      </c>
      <c r="D29" s="26" t="s">
        <v>83</v>
      </c>
      <c r="E29" s="23" t="s">
        <v>84</v>
      </c>
      <c r="F29" s="24"/>
      <c r="G29" s="11" t="s">
        <v>85</v>
      </c>
      <c r="H29" s="27">
        <v>10</v>
      </c>
      <c r="I29" s="9">
        <v>9</v>
      </c>
      <c r="J29" s="11" t="s">
        <v>86</v>
      </c>
      <c r="K29" s="47"/>
    </row>
    <row r="30" s="1" customFormat="1" ht="24" spans="1:11">
      <c r="A30" s="8"/>
      <c r="B30" s="31"/>
      <c r="C30" s="26" t="s">
        <v>82</v>
      </c>
      <c r="D30" s="26" t="s">
        <v>87</v>
      </c>
      <c r="E30" s="23" t="s">
        <v>88</v>
      </c>
      <c r="F30" s="24"/>
      <c r="G30" s="11" t="s">
        <v>89</v>
      </c>
      <c r="H30" s="27">
        <v>10</v>
      </c>
      <c r="I30" s="8">
        <v>10</v>
      </c>
      <c r="J30" s="34"/>
      <c r="K30" s="47"/>
    </row>
    <row r="31" s="1" customFormat="1" ht="160" customHeight="1" spans="1:11">
      <c r="A31" s="8"/>
      <c r="B31" s="32" t="s">
        <v>90</v>
      </c>
      <c r="C31" s="26" t="s">
        <v>91</v>
      </c>
      <c r="D31" s="26" t="s">
        <v>92</v>
      </c>
      <c r="E31" s="23" t="s">
        <v>69</v>
      </c>
      <c r="F31" s="24"/>
      <c r="G31" s="33" t="s">
        <v>93</v>
      </c>
      <c r="H31" s="27">
        <v>10</v>
      </c>
      <c r="I31" s="8">
        <v>8</v>
      </c>
      <c r="J31" s="34" t="s">
        <v>94</v>
      </c>
      <c r="K31" s="47"/>
    </row>
    <row r="32" s="1" customFormat="1" ht="192" spans="1:11">
      <c r="A32" s="8"/>
      <c r="B32" s="32"/>
      <c r="C32" s="26" t="s">
        <v>95</v>
      </c>
      <c r="D32" s="26" t="s">
        <v>96</v>
      </c>
      <c r="E32" s="23" t="s">
        <v>69</v>
      </c>
      <c r="F32" s="24"/>
      <c r="G32" s="34" t="s">
        <v>97</v>
      </c>
      <c r="H32" s="27">
        <v>10</v>
      </c>
      <c r="I32" s="8">
        <v>7</v>
      </c>
      <c r="J32" s="34" t="s">
        <v>98</v>
      </c>
      <c r="K32" s="47"/>
    </row>
    <row r="33" s="1" customFormat="1" ht="26" customHeight="1" spans="1:11">
      <c r="A33" s="8"/>
      <c r="B33" s="26" t="s">
        <v>99</v>
      </c>
      <c r="C33" s="26" t="s">
        <v>100</v>
      </c>
      <c r="D33" s="26" t="s">
        <v>101</v>
      </c>
      <c r="E33" s="35" t="s">
        <v>102</v>
      </c>
      <c r="F33" s="36"/>
      <c r="G33" s="37">
        <v>1</v>
      </c>
      <c r="H33" s="27">
        <v>5</v>
      </c>
      <c r="I33" s="8">
        <v>5</v>
      </c>
      <c r="J33" s="34"/>
      <c r="K33" s="47"/>
    </row>
    <row r="34" s="1" customFormat="1" ht="26" customHeight="1" spans="1:11">
      <c r="A34" s="8"/>
      <c r="B34" s="31"/>
      <c r="C34" s="26" t="s">
        <v>100</v>
      </c>
      <c r="D34" s="26" t="s">
        <v>103</v>
      </c>
      <c r="E34" s="38" t="s">
        <v>102</v>
      </c>
      <c r="F34" s="39"/>
      <c r="G34" s="37">
        <v>1</v>
      </c>
      <c r="H34" s="27">
        <v>5</v>
      </c>
      <c r="I34" s="8">
        <v>5</v>
      </c>
      <c r="J34" s="34"/>
      <c r="K34" s="47"/>
    </row>
    <row r="35" s="1" customFormat="1" ht="27" customHeight="1" spans="1:11">
      <c r="A35" s="12" t="s">
        <v>104</v>
      </c>
      <c r="B35" s="13"/>
      <c r="C35" s="13"/>
      <c r="D35" s="13"/>
      <c r="E35" s="13"/>
      <c r="F35" s="13"/>
      <c r="G35" s="40"/>
      <c r="H35" s="17">
        <v>100</v>
      </c>
      <c r="I35" s="52">
        <f>SUM(I14:I34)+J7</f>
        <v>89</v>
      </c>
      <c r="J35" s="53"/>
      <c r="K35" s="47"/>
    </row>
    <row r="36" s="1" customFormat="1" ht="123" customHeight="1" spans="1:11">
      <c r="A36" s="41" t="s">
        <v>105</v>
      </c>
      <c r="B36" s="15"/>
      <c r="C36" s="15"/>
      <c r="D36" s="15"/>
      <c r="E36" s="15"/>
      <c r="F36" s="15"/>
      <c r="G36" s="42"/>
      <c r="H36" s="15"/>
      <c r="I36" s="15"/>
      <c r="J36" s="42"/>
      <c r="K36" s="47"/>
    </row>
    <row r="37" customHeight="1" spans="1:10">
      <c r="A37" s="43"/>
      <c r="B37" s="44"/>
      <c r="C37" s="44"/>
      <c r="D37" s="44"/>
      <c r="E37" s="44"/>
      <c r="F37" s="44"/>
      <c r="G37" s="45"/>
      <c r="H37" s="44"/>
      <c r="I37" s="44"/>
      <c r="J37" s="45"/>
    </row>
    <row r="39" ht="18.75" spans="7:7">
      <c r="G39" s="46"/>
    </row>
  </sheetData>
  <mergeCells count="46">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E30:F30"/>
    <mergeCell ref="E31:F31"/>
    <mergeCell ref="E32:F32"/>
    <mergeCell ref="E33:F33"/>
    <mergeCell ref="E34:F34"/>
    <mergeCell ref="A35:G35"/>
    <mergeCell ref="A36:J36"/>
    <mergeCell ref="A37:J37"/>
    <mergeCell ref="A11:A12"/>
    <mergeCell ref="A13:A34"/>
    <mergeCell ref="B14:B28"/>
    <mergeCell ref="B29:B30"/>
    <mergeCell ref="B31:B32"/>
    <mergeCell ref="B33:B34"/>
    <mergeCell ref="A6:C10"/>
  </mergeCells>
  <pageMargins left="0.75" right="0.75" top="1" bottom="1" header="0.51" footer="0.51"/>
  <pageSetup paperSize="9" scale="43"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
  <sheetViews>
    <sheetView workbookViewId="0">
      <selection activeCell="A1" sqref="A1"/>
    </sheetView>
  </sheetViews>
  <sheetFormatPr defaultColWidth="9" defaultRowHeight="14.2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WPS Office</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刘振江</cp:lastModifiedBy>
  <cp:revision>1</cp:revision>
  <dcterms:created xsi:type="dcterms:W3CDTF">2018-03-22T04:59:00Z</dcterms:created>
  <cp:lastPrinted>2018-04-29T01:02:00Z</cp:lastPrinted>
  <dcterms:modified xsi:type="dcterms:W3CDTF">2025-02-28T01:23:24Z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2052-12.1.0.19770</vt:lpwstr>
  </property>
  <property fmtid="{D5CDD505-2E9C-101B-9397-08002B2CF9AE}" pid="3" name="ICV">
    <vt:lpwstr>0DA319713BCB4CC49CDE5760B0CF8314_13</vt:lpwstr>
  </property>
</Properties>
</file>