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<sst xmlns="http://schemas.openxmlformats.org/spreadsheetml/2006/main" count="83" uniqueCount="75">
  <si>
    <t>项目支出绩效自评表</t>
  </si>
  <si>
    <t>（2024年度）</t>
  </si>
  <si>
    <t>项目名称</t>
  </si>
  <si>
    <t>中关村领军企业建设创新联合体</t>
  </si>
  <si>
    <t>主管部门</t>
  </si>
  <si>
    <t>中关村科技园区管理委员会</t>
  </si>
  <si>
    <t>实施单位</t>
  </si>
  <si>
    <t>中关村科技园区管理委员会(本级)</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</si>
  <si>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</si>
  <si>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</si>
  <si>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</si>
  <si>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</si>
  <si>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</si>
  <si>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</si>
  <si>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</si>
  <si>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</si>
  <si>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</si>
  <si>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</si>
  <si>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</si>
  <si>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</si>
  <si>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</si>
  <si>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</si>
  <si>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</si>
  <si>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支持领军企业牵头建设技术创新中心，支持创新联合体数量不少于4个；联合高等学校、科研机构以及产业链上下游企业等组建创新联合体，围绕重点产业链关键环节，开展一批关键核心技术、共性关键技术研发和示范应用，拟支持至少12家企业牵头组建创新联合体，拟突破关键技术至少4项。提升企业主导的产学研融合深度，每个创新联合体单位不少于3家。</t>
  </si>
  <si>
    <t>本年度支持创新联合体13个。创新联合体已与50余家高校签订合作协议，与70余家上下游企业开展协同攻关，企业主导的产学研深度融合创新机制进一步完善。</t>
  </si>
  <si>
    <t>绩效指标</t>
  </si>
  <si>
    <t>一级指标</t>
  </si>
  <si>
    <t>二级指标</t>
  </si>
  <si>
    <t>三级指标</t>
  </si>
  <si>
    <t>年度指标值</t>
  </si>
  <si>
    <t>实际完成值</t>
  </si>
  <si>
    <t>偏差原因分析及改进
措施</t>
  </si>
  <si>
    <t>产出指标</t>
  </si>
  <si>
    <t>数量指标</t>
  </si>
  <si>
    <t>支持创新联合体项目数量</t>
  </si>
  <si>
    <t>≥4项</t>
  </si>
  <si>
    <t>13项</t>
  </si>
  <si>
    <t>延续支持上一年度创新联合体项目</t>
  </si>
  <si>
    <t>质量指标</t>
  </si>
  <si>
    <t>每个创新联合体的单位数</t>
  </si>
  <si>
    <t>≥3家</t>
  </si>
  <si>
    <t>时效指标</t>
  </si>
  <si>
    <t>资金拨付时间</t>
  </si>
  <si>
    <t>≤12月</t>
  </si>
  <si>
    <t>9月</t>
  </si>
  <si>
    <t>项目组织凝练时间</t>
  </si>
  <si>
    <t>≤8月</t>
  </si>
  <si>
    <t>7月</t>
  </si>
  <si>
    <t>项目审核时间</t>
  </si>
  <si>
    <t>≤9月</t>
  </si>
  <si>
    <t>8月</t>
  </si>
  <si>
    <t>成本指标</t>
  </si>
  <si>
    <t>经济成本指标</t>
  </si>
  <si>
    <t>使用预算资金规模</t>
  </si>
  <si>
    <t>≤7000万元</t>
  </si>
  <si>
    <t>5958.65万元</t>
  </si>
  <si>
    <t>单项支持标准</t>
  </si>
  <si>
    <t>≤2000万元</t>
  </si>
  <si>
    <t>≤800万元</t>
  </si>
  <si>
    <t>创新联合体第一年给予不超过2000万元资金支持，第二、三年根据前一年度运行绩效考核结果择优支持</t>
  </si>
  <si>
    <t>效益指标</t>
  </si>
  <si>
    <t>社会效益指标</t>
  </si>
  <si>
    <t>产学研融合度</t>
  </si>
  <si>
    <t>牵头企业联合成员企业及高校院所，共同开展联合攻关，产学研深度融合</t>
  </si>
  <si>
    <t>牵头企业已与50余家高校签订合作协议，与70余家上下游企业开展协同攻关</t>
  </si>
  <si>
    <t>可持续影响指标</t>
  </si>
  <si>
    <t>拟突破的关键技术问题数量</t>
  </si>
  <si>
    <t>60项</t>
  </si>
  <si>
    <t>创新联合体开展关键核心技术攻关及未来产业先导技术研发任务较多</t>
  </si>
  <si>
    <t>满意度指标</t>
  </si>
  <si>
    <t>服务对象满意度指标</t>
  </si>
  <si>
    <t>受资助企业满意度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</si>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</sst>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5" borderId="9" applyNumberFormat="0" applyAlignment="0" applyProtection="0">
      <alignment vertical="center"/>
    </xf>
    <xf numFmtId="0" fontId="15" fillId="6" borderId="10" applyNumberFormat="0" applyAlignment="0" applyProtection="0">
      <alignment vertical="center"/>
    </xf>
    <xf numFmtId="0" fontId="16" fillId="6" borderId="9" applyNumberFormat="0" applyAlignment="0" applyProtection="0">
      <alignment vertical="center"/>
    </xf>
    <xf numFmtId="0" fontId="17" fillId="7"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31">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3" borderId="0" xfId="0" applyFont="1" applyFill="1" applyAlignment="1">
      <alignment horizontal="center" vertical="center" wrapText="1"/>
    </xf>
    <xf numFmtId="0" fontId="4" fillId="3" borderId="0" xfId="0" applyFont="1" applyFill="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lignment vertical="center"/>
    </xf>
    <xf numFmtId="176" fontId="4" fillId="3"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177" fontId="4" fillId="3" borderId="1" xfId="0" applyNumberFormat="1" applyFont="1" applyFill="1" applyBorder="1" applyAlignment="1">
      <alignment horizontal="center" vertical="center"/>
    </xf>
    <xf numFmtId="0" fontId="4" fillId="3" borderId="1" xfId="0" applyFont="1" applyFill="1" applyBorder="1" applyAlignment="1">
      <alignment horizontal="left" vertical="center" wrapText="1"/>
    </xf>
    <xf numFmtId="178" fontId="4" fillId="3" borderId="1" xfId="0" applyNumberFormat="1" applyFont="1" applyFill="1" applyBorder="1" applyAlignment="1">
      <alignment horizontal="center" vertical="center"/>
    </xf>
    <xf numFmtId="178" fontId="4" fillId="3" borderId="1" xfId="0" applyNumberFormat="1" applyFont="1" applyFill="1" applyBorder="1" applyAlignment="1">
      <alignment horizontal="right" vertical="center"/>
    </xf>
    <xf numFmtId="0" fontId="4" fillId="3" borderId="1" xfId="0" applyFont="1" applyFill="1" applyBorder="1" applyAlignment="1">
      <alignment horizontal="left" vertical="center"/>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9" fontId="4" fillId="3" borderId="1" xfId="0" applyNumberFormat="1" applyFont="1" applyFill="1" applyBorder="1" applyAlignment="1">
      <alignment horizontal="center" vertical="center"/>
    </xf>
    <xf numFmtId="0" fontId="4" fillId="3" borderId="4" xfId="0" applyFont="1" applyFill="1" applyBorder="1" applyAlignment="1">
      <alignment horizontal="center" vertical="center" wrapText="1"/>
    </xf>
    <xf numFmtId="9" fontId="4" fillId="3" borderId="1" xfId="0" applyNumberFormat="1"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indent="2"/>
    </xf>
    <xf numFmtId="0" fontId="3" fillId="2" borderId="0" xfId="0" applyFont="1" applyFill="1">
      <alignment vertical="center"/>
    </xf>
    <xf numFmtId="10" fontId="4" fillId="3" borderId="1" xfId="0" applyNumberFormat="1" applyFont="1" applyFill="1" applyBorder="1" applyAlignment="1">
      <alignment horizontal="center" vertical="center"/>
    </xf>
    <xf numFmtId="178" fontId="4" fillId="3" borderId="1" xfId="0" applyNumberFormat="1" applyFont="1" applyFill="1" applyBorder="1" applyAlignment="1">
      <alignment horizontal="center" vertical="center" wrapText="1"/>
    </xf>
    <xf numFmtId="179" fontId="4" fillId="3" borderId="1" xfId="0" applyNumberFormat="1" applyFont="1" applyFill="1" applyBorder="1" applyAlignment="1">
      <alignment horizontal="center" vertical="center"/>
    </xf>
    <xf numFmtId="178" fontId="4"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7"/>
  <sheetViews>
    <sheetView tabSelected="1" zoomScaleSheetLayoutView="85" topLeftCell="A15" workbookViewId="0">
      <selection activeCell="G11" sqref="G11:J11"/>
    </sheetView>
  </sheetViews>
  <sheetFormatPr defaultColWidth="10" defaultRowHeight="15.6"/>
  <cols>
    <col min="1" max="1" width="4.06481481481481" style="2" customWidth="1"/>
    <col min="2" max="2" width="10.9259259259259" style="2" customWidth="1"/>
    <col min="3" max="3" width="18.3333333333333" style="2" customWidth="1"/>
    <col min="4" max="4" width="18.2037037037037" style="2" customWidth="1"/>
    <col min="5" max="5" width="15.2037037037037" style="2" customWidth="1"/>
    <col min="6" max="6" width="15.2685185185185" style="2" customWidth="1"/>
    <col min="7" max="7" width="15.2037037037037" style="2" customWidth="1"/>
    <col min="8" max="8" width="6.7962962962963" style="2" customWidth="1"/>
    <col min="9" max="9" width="10.2037037037037" style="2" customWidth="1"/>
    <col min="10" max="10" width="19.462962962963" style="2" customWidth="1"/>
    <col min="11" max="11" width="16.2037037037037" style="2" customWidth="1"/>
    <col min="12" max="12" width="17" style="2" customWidth="1"/>
    <col min="13" max="16384" width="10" style="2"/>
  </cols>
  <sheetData>
    <row r="1" ht="22.05" customHeight="1" spans="1:10">
      <c r="A1" s="3" t="s">
        <v>0</v>
      </c>
      <c r="B1" s="3"/>
      <c r="C1" s="3"/>
      <c r="D1" s="3"/>
      <c r="E1" s="3"/>
      <c r="F1" s="3"/>
      <c r="G1" s="3"/>
      <c r="H1" s="3"/>
      <c r="I1" s="3"/>
      <c r="J1" s="3"/>
    </row>
    <row r="2" ht="22.0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5" t="s">
        <v>5</v>
      </c>
      <c r="E4" s="5"/>
      <c r="F4" s="5"/>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7" t="s">
        <v>15</v>
      </c>
      <c r="E6" s="8">
        <v>7000</v>
      </c>
      <c r="F6" s="8">
        <v>5960</v>
      </c>
      <c r="G6" s="9">
        <v>5958.65</v>
      </c>
      <c r="H6" s="10">
        <v>10</v>
      </c>
      <c r="I6" s="27">
        <f>G6/F6</f>
        <v>0.999773489932886</v>
      </c>
      <c r="J6" s="28">
        <f>H6*I6</f>
        <v>9.99773489932886</v>
      </c>
    </row>
    <row r="7" s="1" customFormat="1" ht="24" customHeight="1" spans="1:10">
      <c r="A7" s="5"/>
      <c r="B7" s="5"/>
      <c r="C7" s="5"/>
      <c r="D7" s="11" t="s">
        <v>16</v>
      </c>
      <c r="E7" s="8">
        <v>7000</v>
      </c>
      <c r="F7" s="8">
        <v>5960</v>
      </c>
      <c r="G7" s="9">
        <v>5958.65</v>
      </c>
      <c r="H7" s="10" t="s">
        <v>17</v>
      </c>
      <c r="I7" s="27">
        <f>G7/F7</f>
        <v>0.999773489932886</v>
      </c>
      <c r="J7" s="10" t="s">
        <v>17</v>
      </c>
    </row>
    <row r="8" s="1" customFormat="1" ht="24" customHeight="1" spans="1:10">
      <c r="A8" s="5"/>
      <c r="B8" s="5"/>
      <c r="C8" s="5"/>
      <c r="D8" s="11" t="s">
        <v>18</v>
      </c>
      <c r="E8" s="12"/>
      <c r="F8" s="12"/>
      <c r="G8" s="13"/>
      <c r="H8" s="10"/>
      <c r="I8" s="27"/>
      <c r="J8" s="28"/>
    </row>
    <row r="9" s="1" customFormat="1" ht="24" customHeight="1" spans="1:10">
      <c r="A9" s="5"/>
      <c r="B9" s="5"/>
      <c r="C9" s="5"/>
      <c r="D9" s="14" t="s">
        <v>19</v>
      </c>
      <c r="E9" s="12"/>
      <c r="F9" s="12"/>
      <c r="G9" s="13"/>
      <c r="H9" s="6"/>
      <c r="I9" s="27"/>
      <c r="J9" s="28"/>
    </row>
    <row r="10" s="1" customFormat="1" ht="24" customHeight="1" spans="1:10">
      <c r="A10" s="5" t="s">
        <v>20</v>
      </c>
      <c r="B10" s="5" t="s">
        <v>21</v>
      </c>
      <c r="C10" s="5"/>
      <c r="D10" s="5"/>
      <c r="E10" s="5"/>
      <c r="F10" s="5"/>
      <c r="G10" s="5" t="s">
        <v>22</v>
      </c>
      <c r="H10" s="5"/>
      <c r="I10" s="5"/>
      <c r="J10" s="5"/>
    </row>
    <row r="11" s="1" customFormat="1" ht="80" customHeight="1" spans="1:10">
      <c r="A11" s="5"/>
      <c r="B11" s="11" t="s">
        <v>23</v>
      </c>
      <c r="C11" s="11"/>
      <c r="D11" s="11"/>
      <c r="E11" s="11"/>
      <c r="F11" s="11"/>
      <c r="G11" s="11" t="s">
        <v>24</v>
      </c>
      <c r="H11" s="11"/>
      <c r="I11" s="11"/>
      <c r="J11" s="11"/>
    </row>
    <row r="12" s="1" customFormat="1" ht="34.05" customHeight="1" spans="1:10">
      <c r="A12" s="5" t="s">
        <v>25</v>
      </c>
      <c r="B12" s="5" t="s">
        <v>26</v>
      </c>
      <c r="C12" s="6" t="s">
        <v>27</v>
      </c>
      <c r="D12" s="15" t="s">
        <v>28</v>
      </c>
      <c r="E12" s="16" t="s">
        <v>29</v>
      </c>
      <c r="F12" s="17"/>
      <c r="G12" s="5" t="s">
        <v>30</v>
      </c>
      <c r="H12" s="5" t="s">
        <v>12</v>
      </c>
      <c r="I12" s="5" t="s">
        <v>14</v>
      </c>
      <c r="J12" s="5" t="s">
        <v>31</v>
      </c>
    </row>
    <row r="13" s="1" customFormat="1" ht="24" spans="1:10">
      <c r="A13" s="5"/>
      <c r="B13" s="5" t="s">
        <v>32</v>
      </c>
      <c r="C13" s="5" t="s">
        <v>33</v>
      </c>
      <c r="D13" s="5" t="s">
        <v>34</v>
      </c>
      <c r="E13" s="6" t="s">
        <v>35</v>
      </c>
      <c r="F13" s="6"/>
      <c r="G13" s="6" t="s">
        <v>36</v>
      </c>
      <c r="H13" s="5">
        <v>15</v>
      </c>
      <c r="I13" s="6">
        <v>13.5</v>
      </c>
      <c r="J13" s="5" t="s">
        <v>37</v>
      </c>
    </row>
    <row r="14" s="1" customFormat="1" ht="24" spans="1:10">
      <c r="A14" s="5"/>
      <c r="B14" s="5"/>
      <c r="C14" s="5" t="s">
        <v>38</v>
      </c>
      <c r="D14" s="5" t="s">
        <v>39</v>
      </c>
      <c r="E14" s="6" t="s">
        <v>40</v>
      </c>
      <c r="F14" s="6"/>
      <c r="G14" s="6" t="s">
        <v>40</v>
      </c>
      <c r="H14" s="5">
        <v>10</v>
      </c>
      <c r="I14" s="6">
        <v>10</v>
      </c>
      <c r="J14" s="5"/>
    </row>
    <row r="15" s="1" customFormat="1" spans="1:10">
      <c r="A15" s="5"/>
      <c r="B15" s="5"/>
      <c r="C15" s="5" t="s">
        <v>41</v>
      </c>
      <c r="D15" s="5" t="s">
        <v>42</v>
      </c>
      <c r="E15" s="6" t="s">
        <v>43</v>
      </c>
      <c r="F15" s="6"/>
      <c r="G15" s="6" t="s">
        <v>44</v>
      </c>
      <c r="H15" s="5">
        <v>5</v>
      </c>
      <c r="I15" s="6">
        <v>5</v>
      </c>
      <c r="J15" s="5"/>
    </row>
    <row r="16" s="1" customFormat="1" spans="1:10">
      <c r="A16" s="5"/>
      <c r="B16" s="5"/>
      <c r="C16" s="5" t="s">
        <v>41</v>
      </c>
      <c r="D16" s="5" t="s">
        <v>45</v>
      </c>
      <c r="E16" s="6" t="s">
        <v>46</v>
      </c>
      <c r="F16" s="6"/>
      <c r="G16" s="6" t="s">
        <v>47</v>
      </c>
      <c r="H16" s="5">
        <v>5</v>
      </c>
      <c r="I16" s="6">
        <v>5</v>
      </c>
      <c r="J16" s="5"/>
    </row>
    <row r="17" s="1" customFormat="1" spans="1:10">
      <c r="A17" s="5"/>
      <c r="B17" s="5"/>
      <c r="C17" s="5" t="s">
        <v>41</v>
      </c>
      <c r="D17" s="5" t="s">
        <v>48</v>
      </c>
      <c r="E17" s="6" t="s">
        <v>49</v>
      </c>
      <c r="F17" s="6"/>
      <c r="G17" s="6" t="s">
        <v>50</v>
      </c>
      <c r="H17" s="5">
        <v>5</v>
      </c>
      <c r="I17" s="6">
        <v>5</v>
      </c>
      <c r="J17" s="5"/>
    </row>
    <row r="18" s="1" customFormat="1" spans="1:10">
      <c r="A18" s="5"/>
      <c r="B18" s="5" t="s">
        <v>51</v>
      </c>
      <c r="C18" s="5" t="s">
        <v>52</v>
      </c>
      <c r="D18" s="5" t="s">
        <v>53</v>
      </c>
      <c r="E18" s="6" t="s">
        <v>54</v>
      </c>
      <c r="F18" s="6"/>
      <c r="G18" s="5" t="s">
        <v>55</v>
      </c>
      <c r="H18" s="5">
        <v>5</v>
      </c>
      <c r="I18" s="6">
        <v>5</v>
      </c>
      <c r="J18" s="5"/>
    </row>
    <row r="19" s="1" customFormat="1" ht="87" customHeight="1" spans="1:10">
      <c r="A19" s="5"/>
      <c r="B19" s="5"/>
      <c r="C19" s="5" t="s">
        <v>52</v>
      </c>
      <c r="D19" s="5" t="s">
        <v>56</v>
      </c>
      <c r="E19" s="6" t="s">
        <v>57</v>
      </c>
      <c r="F19" s="6"/>
      <c r="G19" s="5" t="s">
        <v>58</v>
      </c>
      <c r="H19" s="5">
        <v>5</v>
      </c>
      <c r="I19" s="5">
        <v>4</v>
      </c>
      <c r="J19" s="5" t="s">
        <v>59</v>
      </c>
    </row>
    <row r="20" s="1" customFormat="1" ht="73.05" customHeight="1" spans="1:10">
      <c r="A20" s="5"/>
      <c r="B20" s="18" t="s">
        <v>60</v>
      </c>
      <c r="C20" s="5" t="s">
        <v>61</v>
      </c>
      <c r="D20" s="5" t="s">
        <v>62</v>
      </c>
      <c r="E20" s="5" t="s">
        <v>63</v>
      </c>
      <c r="F20" s="5"/>
      <c r="G20" s="5" t="s">
        <v>64</v>
      </c>
      <c r="H20" s="5">
        <v>15</v>
      </c>
      <c r="I20" s="5">
        <v>15</v>
      </c>
      <c r="J20" s="5"/>
    </row>
    <row r="21" s="1" customFormat="1" ht="54.75" customHeight="1" spans="1:10">
      <c r="A21" s="5"/>
      <c r="B21" s="18"/>
      <c r="C21" s="5" t="s">
        <v>65</v>
      </c>
      <c r="D21" s="5" t="s">
        <v>66</v>
      </c>
      <c r="E21" s="5" t="s">
        <v>35</v>
      </c>
      <c r="F21" s="5"/>
      <c r="G21" s="5" t="s">
        <v>67</v>
      </c>
      <c r="H21" s="5">
        <v>15</v>
      </c>
      <c r="I21" s="5">
        <v>10.5</v>
      </c>
      <c r="J21" s="5" t="s">
        <v>68</v>
      </c>
    </row>
    <row r="22" s="1" customFormat="1" ht="24" spans="1:10">
      <c r="A22" s="5"/>
      <c r="B22" s="19" t="s">
        <v>69</v>
      </c>
      <c r="C22" s="5" t="s">
        <v>70</v>
      </c>
      <c r="D22" s="5" t="s">
        <v>71</v>
      </c>
      <c r="E22" s="6" t="s">
        <v>72</v>
      </c>
      <c r="F22" s="6"/>
      <c r="G22" s="20">
        <v>1</v>
      </c>
      <c r="H22" s="5">
        <v>10</v>
      </c>
      <c r="I22" s="5">
        <v>10</v>
      </c>
      <c r="J22" s="5"/>
    </row>
    <row r="23" s="1" customFormat="1" ht="27" customHeight="1" spans="1:10">
      <c r="A23" s="15" t="s">
        <v>73</v>
      </c>
      <c r="B23" s="21"/>
      <c r="C23" s="21"/>
      <c r="D23" s="21"/>
      <c r="E23" s="21"/>
      <c r="F23" s="21"/>
      <c r="G23" s="22"/>
      <c r="H23" s="10">
        <f>SUM(H13:H22)+H6</f>
        <v>100</v>
      </c>
      <c r="I23" s="29">
        <f>SUM(I13:I22)+J6</f>
        <v>92.9977348993289</v>
      </c>
      <c r="J23" s="30"/>
    </row>
    <row r="24" s="1" customFormat="1" ht="123" customHeight="1" spans="1:10">
      <c r="A24" s="23" t="s">
        <v>74</v>
      </c>
      <c r="B24" s="7"/>
      <c r="C24" s="7"/>
      <c r="D24" s="7"/>
      <c r="E24" s="7"/>
      <c r="F24" s="7"/>
      <c r="G24" s="7"/>
      <c r="H24" s="7"/>
      <c r="I24" s="7"/>
      <c r="J24" s="7"/>
    </row>
    <row r="25" ht="14.25" customHeight="1" spans="1:10">
      <c r="A25" s="24"/>
      <c r="B25" s="25"/>
      <c r="C25" s="25"/>
      <c r="D25" s="25"/>
      <c r="E25" s="25"/>
      <c r="F25" s="25"/>
      <c r="G25" s="25"/>
      <c r="H25" s="25"/>
      <c r="I25" s="25"/>
      <c r="J25" s="25"/>
    </row>
    <row r="27" ht="17.4" spans="7:7">
      <c r="G27" s="26"/>
    </row>
  </sheetData>
  <mergeCells count="3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3:B17"/>
    <mergeCell ref="B18:B19"/>
    <mergeCell ref="B20:B21"/>
    <mergeCell ref="A5:C9"/>
  </mergeCells>
  <pageMargins left="0.75" right="0.75" top="1" bottom="1" header="0.5" footer="0.5"/>
  <pageSetup paperSize="9" scale="9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2025-02-10T09:22:00Z</dcterms:created>
  <cp:lastPrinted>2025-04-21T06:59:00Z</cp:lastPrinted>
  <dcterms:modified xsi:type="dcterms:W3CDTF">2025-08-21T08:07:17Z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064FF4857A094C62AE790A9244B11049_13</vt:lpwstr>
  </property>
  <property fmtid="{D5CDD505-2E9C-101B-9397-08002B2CF9AE}" pid="3" name="KSOProductBuildVer">
    <vt:lpwstr>2052-12.1.0.21915</vt:lpwstr>
  </property>
</Properties>
</file>