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<sst xmlns="http://schemas.openxmlformats.org/spreadsheetml/2006/main" count="77" uniqueCount="71">
  <si>
    <t>项目支出绩效自评表</t>
  </si>
  <si>
    <t>（2024年度）</t>
  </si>
  <si>
    <t>项目名称</t>
  </si>
  <si>
    <t>科技金融创新支持项目</t>
  </si>
  <si>
    <t>主管部门</t>
  </si>
  <si>
    <t>中关村科技园区管理委员会</t>
  </si>
  <si>
    <t>实施单位</t>
  </si>
  <si>
    <t>中关村科技园区管理委员会(本级)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</si>
  <si>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</si>
  <si>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</si>
  <si>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</si>
  <si>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</si>
  <si>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</si>
  <si>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</si>
  <si>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</si>
  <si>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</si>
  <si>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</si>
  <si>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</si>
  <si>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</si>
  <si>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</si>
  <si>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</si>
  <si>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</si>
  <si>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</si>
  <si>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企业开展融资租赁，2024年预计支持不少于30家科创企业，降低企业融资成本。支持企业在新三板挂牌，2024年预计支持不少于8家在新三板挂牌或调层的科创企业。支持企业开展并购，提升创新能力及市场竞争力。</t>
  </si>
  <si>
    <t>支持企业开展融资租赁，2024年支持27家科创企业，降低企业融资成本。支持企业在新三板挂牌，2024年支持22家在新三板挂牌或调层的科创企业。支持企业开展并购，提升创新能力及市场竞争力较好。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</si>
  <si>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</si>
  <si>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</si>
  <si>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</si>
  <si>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</si>
  <si>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</si>
  <si>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</si>
  <si>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</si>
  <si>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</si>
  <si>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</si>
  <si>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支持融资租赁企业数</t>
  </si>
  <si>
    <t>≥30家</t>
  </si>
  <si>
    <t>27家</t>
  </si>
  <si>
    <t>申报数量未达到预计，所以实际支持企业数量未达到预计。</t>
  </si>
  <si>
    <t>支持新三板挂牌企业数</t>
  </si>
  <si>
    <t>≥8家</t>
  </si>
  <si>
    <t>22家</t>
  </si>
  <si>
    <t>实际完成值超过预计的数量。后续将加强相关数据的测算。</t>
  </si>
  <si>
    <t>质量指标</t>
  </si>
  <si>
    <t>补贴对象合规率</t>
  </si>
  <si>
    <t>时效指标</t>
  </si>
  <si>
    <t>完成项目征集时间</t>
  </si>
  <si>
    <t>≤6月</t>
  </si>
  <si>
    <t>新三板挂牌专项于2月完成征集，融资租赁专项、并购专项于8月完成征集</t>
  </si>
  <si>
    <t>2024年，我委开展科技金融资金管理办法修订，经研究，于8月份按原办法组织实施融资租赁和并购专项。</t>
  </si>
  <si>
    <t>资金拨付时间</t>
  </si>
  <si>
    <t>≤9月</t>
  </si>
  <si>
    <t>9月</t>
  </si>
  <si>
    <t>成本指标</t>
  </si>
  <si>
    <t>经济成本指标</t>
  </si>
  <si>
    <t>新三板挂牌专项单项支持标准</t>
  </si>
  <si>
    <t>≤100万元</t>
  </si>
  <si>
    <t>效益指标</t>
  </si>
  <si>
    <t>经济效益指标</t>
  </si>
  <si>
    <t>融资租赁项目帮助企业平均降低融资成本</t>
  </si>
  <si>
    <t>≥20%</t>
  </si>
  <si>
    <t>社会效益指标</t>
  </si>
  <si>
    <t>支持企业开展并购</t>
  </si>
  <si>
    <t>支持企业开展并购，提升创新能力及市场竞争力</t>
  </si>
  <si>
    <t>支持企业开展并购，提升创新能力及市场竞争力较好</t>
  </si>
  <si>
    <t>进一步争取鼓励提升企业创新能力及市场竞争力。</t>
  </si>
  <si>
    <t>满意度指标</t>
  </si>
  <si>
    <t>服务对象满意度指标</t>
  </si>
  <si>
    <t>申报（补贴）主体满意度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</si>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</sst>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_);[Red]\(0.00\)"/>
    <numFmt numFmtId="177" formatCode="0_);[Red]\(0\)"/>
    <numFmt numFmtId="42" formatCode="_ &quot;￥&quot;* #,##0_ ;_ &quot;￥&quot;* \-#,##0_ ;_ &quot;￥&quot;* &quot;-&quot;_ ;_ @_ "/>
    <numFmt numFmtId="178" formatCode="#,##0.000000_ "/>
    <numFmt numFmtId="43" formatCode="_ * #,##0.00_ ;_ * \-#,##0.00_ ;_ * &quot;-&quot;??_ ;_ @_ "/>
    <numFmt numFmtId="41" formatCode="_ * #,##0_ ;_ * \-#,##0_ ;_ * &quot;-&quot;_ ;_ @_ "/>
    <numFmt numFmtId="179" formatCode="#,##0.0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2" fillId="15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9" fillId="10" borderId="8" applyNumberFormat="false" applyAlignment="false" applyProtection="false">
      <alignment vertical="center"/>
    </xf>
    <xf numFmtId="0" fontId="19" fillId="15" borderId="11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>
      <alignment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5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 indent="2"/>
    </xf>
    <xf numFmtId="178" fontId="4" fillId="0" borderId="1" xfId="0" applyNumberFormat="true" applyFont="true" applyBorder="true" applyAlignment="true">
      <alignment horizontal="center" vertical="center"/>
    </xf>
    <xf numFmtId="178" fontId="4" fillId="0" borderId="1" xfId="0" applyNumberFormat="true" applyFont="true" applyBorder="true" applyAlignment="true">
      <alignment horizontal="right" vertical="center"/>
    </xf>
    <xf numFmtId="177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right" vertical="center"/>
    </xf>
    <xf numFmtId="0" fontId="4" fillId="0" borderId="2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>
      <alignment vertical="center"/>
    </xf>
    <xf numFmtId="10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6"/>
  <sheetViews>
    <sheetView tabSelected="1" topLeftCell="A11" workbookViewId="0">
      <selection activeCell="J13" sqref="J13"/>
    </sheetView>
  </sheetViews>
  <sheetFormatPr defaultColWidth="10" defaultRowHeight="15.75"/>
  <cols>
    <col min="1" max="1" width="4.09166666666667" style="2" customWidth="true"/>
    <col min="2" max="2" width="10.8666666666667" style="2" customWidth="true"/>
    <col min="3" max="3" width="18.3166666666667" style="2" customWidth="true"/>
    <col min="4" max="4" width="18.0916666666667" style="2" customWidth="true"/>
    <col min="5" max="5" width="19.8666666666667" style="2" customWidth="true"/>
    <col min="6" max="6" width="14.45" style="2" customWidth="true"/>
    <col min="7" max="7" width="13.45" style="2" customWidth="true"/>
    <col min="8" max="8" width="6.86666666666667" style="2" customWidth="true"/>
    <col min="9" max="9" width="8.09166666666667" style="2" customWidth="true"/>
    <col min="10" max="10" width="26.6333333333333" style="2" customWidth="true"/>
    <col min="11" max="11" width="16.0916666666667" style="2" customWidth="true"/>
    <col min="12" max="12" width="17" style="2" customWidth="true"/>
    <col min="13" max="16384" width="10" style="2"/>
  </cols>
  <sheetData>
    <row r="1" ht="22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true" ht="24" customHeight="true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true" ht="24" customHeight="true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true" ht="24" customHeight="true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true" ht="24" customHeight="true" spans="1:10">
      <c r="A6" s="5"/>
      <c r="B6" s="5"/>
      <c r="C6" s="5"/>
      <c r="D6" s="7" t="s">
        <v>15</v>
      </c>
      <c r="E6" s="18">
        <v>4000</v>
      </c>
      <c r="F6" s="18">
        <v>4000</v>
      </c>
      <c r="G6" s="19">
        <v>3999</v>
      </c>
      <c r="H6" s="20">
        <v>10</v>
      </c>
      <c r="I6" s="28">
        <f>G6/F6</f>
        <v>0.99975</v>
      </c>
      <c r="J6" s="29">
        <f>H6*I6</f>
        <v>9.9975</v>
      </c>
    </row>
    <row r="7" s="1" customFormat="true" ht="24" customHeight="true" spans="1:10">
      <c r="A7" s="5"/>
      <c r="B7" s="5"/>
      <c r="C7" s="5"/>
      <c r="D7" s="8" t="s">
        <v>16</v>
      </c>
      <c r="E7" s="18">
        <v>4000</v>
      </c>
      <c r="F7" s="18">
        <v>4000</v>
      </c>
      <c r="G7" s="19">
        <v>3999</v>
      </c>
      <c r="H7" s="20" t="s">
        <v>17</v>
      </c>
      <c r="I7" s="28">
        <f>G7/F7</f>
        <v>0.99975</v>
      </c>
      <c r="J7" s="20" t="s">
        <v>17</v>
      </c>
    </row>
    <row r="8" s="1" customFormat="true" ht="24" customHeight="true" spans="1:10">
      <c r="A8" s="5"/>
      <c r="B8" s="5"/>
      <c r="C8" s="5"/>
      <c r="D8" s="8" t="s">
        <v>18</v>
      </c>
      <c r="E8" s="21"/>
      <c r="F8" s="21"/>
      <c r="G8" s="22"/>
      <c r="H8" s="20"/>
      <c r="I8" s="28"/>
      <c r="J8" s="29"/>
    </row>
    <row r="9" s="1" customFormat="true" ht="24" customHeight="true" spans="1:10">
      <c r="A9" s="5"/>
      <c r="B9" s="5"/>
      <c r="C9" s="5"/>
      <c r="D9" s="9" t="s">
        <v>19</v>
      </c>
      <c r="E9" s="21"/>
      <c r="F9" s="21"/>
      <c r="G9" s="22"/>
      <c r="H9" s="6"/>
      <c r="I9" s="28"/>
      <c r="J9" s="29"/>
    </row>
    <row r="10" s="1" customFormat="true" ht="24" customHeight="true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true" ht="80.15" customHeight="true" spans="1:10">
      <c r="A11" s="5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true" ht="34.1" customHeight="true" spans="1:10">
      <c r="A12" s="5" t="s">
        <v>25</v>
      </c>
      <c r="B12" s="5" t="s">
        <v>26</v>
      </c>
      <c r="C12" s="6" t="s">
        <v>27</v>
      </c>
      <c r="D12" s="10" t="s">
        <v>28</v>
      </c>
      <c r="E12" s="23" t="s">
        <v>29</v>
      </c>
      <c r="F12" s="24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true" ht="25.5" spans="1:10">
      <c r="A13" s="5"/>
      <c r="B13" s="5" t="s">
        <v>32</v>
      </c>
      <c r="C13" s="5" t="s">
        <v>33</v>
      </c>
      <c r="D13" s="5" t="s">
        <v>34</v>
      </c>
      <c r="E13" s="6" t="s">
        <v>35</v>
      </c>
      <c r="F13" s="6"/>
      <c r="G13" s="6" t="s">
        <v>36</v>
      </c>
      <c r="H13" s="5">
        <v>10</v>
      </c>
      <c r="I13" s="6">
        <v>8</v>
      </c>
      <c r="J13" s="5" t="s">
        <v>37</v>
      </c>
    </row>
    <row r="14" s="1" customFormat="true" ht="36" customHeight="true" spans="1:10">
      <c r="A14" s="5"/>
      <c r="B14" s="5"/>
      <c r="C14" s="5" t="s">
        <v>33</v>
      </c>
      <c r="D14" s="5" t="s">
        <v>38</v>
      </c>
      <c r="E14" s="6" t="s">
        <v>39</v>
      </c>
      <c r="F14" s="6"/>
      <c r="G14" s="6" t="s">
        <v>40</v>
      </c>
      <c r="H14" s="5">
        <v>10</v>
      </c>
      <c r="I14" s="6">
        <v>8</v>
      </c>
      <c r="J14" s="5" t="s">
        <v>41</v>
      </c>
    </row>
    <row r="15" s="1" customFormat="true" spans="1:10">
      <c r="A15" s="5"/>
      <c r="B15" s="5"/>
      <c r="C15" s="5" t="s">
        <v>42</v>
      </c>
      <c r="D15" s="5" t="s">
        <v>43</v>
      </c>
      <c r="E15" s="12">
        <v>1</v>
      </c>
      <c r="F15" s="6"/>
      <c r="G15" s="12">
        <v>1</v>
      </c>
      <c r="H15" s="5">
        <v>10</v>
      </c>
      <c r="I15" s="6">
        <v>10</v>
      </c>
      <c r="J15" s="5"/>
    </row>
    <row r="16" s="1" customFormat="true" ht="98.15" customHeight="true" spans="1:10">
      <c r="A16" s="5"/>
      <c r="B16" s="5"/>
      <c r="C16" s="5" t="s">
        <v>44</v>
      </c>
      <c r="D16" s="5" t="s">
        <v>45</v>
      </c>
      <c r="E16" s="6" t="s">
        <v>46</v>
      </c>
      <c r="F16" s="6"/>
      <c r="G16" s="5" t="s">
        <v>47</v>
      </c>
      <c r="H16" s="5">
        <v>10</v>
      </c>
      <c r="I16" s="6">
        <v>5</v>
      </c>
      <c r="J16" s="5" t="s">
        <v>48</v>
      </c>
    </row>
    <row r="17" s="1" customFormat="true" ht="42" customHeight="true" spans="1:10">
      <c r="A17" s="5"/>
      <c r="B17" s="5"/>
      <c r="C17" s="5" t="s">
        <v>44</v>
      </c>
      <c r="D17" s="5" t="s">
        <v>49</v>
      </c>
      <c r="E17" s="6" t="s">
        <v>50</v>
      </c>
      <c r="F17" s="6"/>
      <c r="G17" s="5" t="s">
        <v>51</v>
      </c>
      <c r="H17" s="5">
        <v>10</v>
      </c>
      <c r="I17" s="6">
        <v>10</v>
      </c>
      <c r="J17" s="5"/>
    </row>
    <row r="18" s="1" customFormat="true" ht="34.1" customHeight="true" spans="1:10">
      <c r="A18" s="5"/>
      <c r="B18" s="11" t="s">
        <v>52</v>
      </c>
      <c r="C18" s="5" t="s">
        <v>53</v>
      </c>
      <c r="D18" s="5" t="s">
        <v>54</v>
      </c>
      <c r="E18" s="6" t="s">
        <v>55</v>
      </c>
      <c r="F18" s="6"/>
      <c r="G18" s="5" t="s">
        <v>55</v>
      </c>
      <c r="H18" s="5">
        <v>10</v>
      </c>
      <c r="I18" s="6">
        <v>10</v>
      </c>
      <c r="J18" s="5"/>
    </row>
    <row r="19" s="1" customFormat="true" ht="25.5" spans="1:10">
      <c r="A19" s="5"/>
      <c r="B19" s="12" t="s">
        <v>56</v>
      </c>
      <c r="C19" s="5" t="s">
        <v>57</v>
      </c>
      <c r="D19" s="5" t="s">
        <v>58</v>
      </c>
      <c r="E19" s="5" t="s">
        <v>59</v>
      </c>
      <c r="F19" s="5"/>
      <c r="G19" s="25">
        <v>0.2</v>
      </c>
      <c r="H19" s="5">
        <v>10</v>
      </c>
      <c r="I19" s="6">
        <v>10</v>
      </c>
      <c r="J19" s="5"/>
    </row>
    <row r="20" s="1" customFormat="true" ht="53.15" customHeight="true" spans="1:10">
      <c r="A20" s="5"/>
      <c r="B20" s="12"/>
      <c r="C20" s="5" t="s">
        <v>60</v>
      </c>
      <c r="D20" s="5" t="s">
        <v>61</v>
      </c>
      <c r="E20" s="5" t="s">
        <v>62</v>
      </c>
      <c r="F20" s="5"/>
      <c r="G20" s="5" t="s">
        <v>63</v>
      </c>
      <c r="H20" s="5">
        <v>10</v>
      </c>
      <c r="I20" s="5">
        <v>8</v>
      </c>
      <c r="J20" s="5" t="s">
        <v>64</v>
      </c>
    </row>
    <row r="21" s="1" customFormat="true" ht="25.5" spans="1:10">
      <c r="A21" s="5"/>
      <c r="B21" s="13" t="s">
        <v>65</v>
      </c>
      <c r="C21" s="5" t="s">
        <v>66</v>
      </c>
      <c r="D21" s="5" t="s">
        <v>67</v>
      </c>
      <c r="E21" s="6" t="s">
        <v>68</v>
      </c>
      <c r="F21" s="6"/>
      <c r="G21" s="25">
        <v>1</v>
      </c>
      <c r="H21" s="5">
        <v>10</v>
      </c>
      <c r="I21" s="5">
        <v>10</v>
      </c>
      <c r="J21" s="5"/>
    </row>
    <row r="22" s="1" customFormat="true" ht="27" customHeight="true" spans="1:10">
      <c r="A22" s="10" t="s">
        <v>69</v>
      </c>
      <c r="B22" s="14"/>
      <c r="C22" s="14"/>
      <c r="D22" s="14"/>
      <c r="E22" s="14"/>
      <c r="F22" s="14"/>
      <c r="G22" s="26"/>
      <c r="H22" s="20">
        <f>SUM(H13:H21)+H6</f>
        <v>100</v>
      </c>
      <c r="I22" s="30">
        <f>SUM(I13:I21)+J6</f>
        <v>88.9975</v>
      </c>
      <c r="J22" s="31"/>
    </row>
    <row r="23" s="1" customFormat="true" ht="123" customHeight="true" spans="1:10">
      <c r="A23" s="15" t="s">
        <v>70</v>
      </c>
      <c r="B23" s="7"/>
      <c r="C23" s="7"/>
      <c r="D23" s="7"/>
      <c r="E23" s="7"/>
      <c r="F23" s="7"/>
      <c r="G23" s="7"/>
      <c r="H23" s="7"/>
      <c r="I23" s="7"/>
      <c r="J23" s="7"/>
    </row>
    <row r="24" ht="14.25" customHeight="true" spans="1:10">
      <c r="A24" s="16"/>
      <c r="B24" s="17"/>
      <c r="C24" s="17"/>
      <c r="D24" s="17"/>
      <c r="E24" s="17"/>
      <c r="F24" s="17"/>
      <c r="G24" s="17"/>
      <c r="H24" s="17"/>
      <c r="I24" s="17"/>
      <c r="J24" s="17"/>
    </row>
    <row r="26" ht="18" spans="7:7">
      <c r="G26" s="27"/>
    </row>
  </sheetData>
  <sheetProtection formatCells="0" insertHyperlinks="0" autoFilter="0"/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9:B20"/>
    <mergeCell ref="A5:C9"/>
  </mergeCells>
  <pageMargins left="0.75" right="0.75" top="1" bottom="1" header="0.5" footer="0.5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2025-02-11T21:43:00Z</dcterms:created>
  <dcterms:modified xsi:type="dcterms:W3CDTF">2025-08-26T08:31:52Z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8C3E8C2D87C74C32B754F70AF74C6E31_13</vt:lpwstr>
  </property>
  <property fmtid="{D5CDD505-2E9C-101B-9397-08002B2CF9AE}" pid="3" name="KSOProductBuildVer">
    <vt:lpwstr>2052-11.8.2.9849</vt:lpwstr>
  </property>
</Properties>
</file>