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714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<sst xmlns="http://schemas.openxmlformats.org/spreadsheetml/2006/main" count="101" uniqueCount="90">
  <si>
    <t>项目支出绩效自评表</t>
  </si>
  <si>
    <t>（2024年度）</t>
  </si>
  <si>
    <t>项目名称</t>
  </si>
  <si>
    <t>中关村技术交易与推广推介对接活动项目</t>
  </si>
  <si>
    <t>主管部门</t>
  </si>
  <si>
    <t>中关村科技园区管理委员会</t>
  </si>
  <si>
    <t>实施单位</t>
  </si>
  <si>
    <t>中关村政府采购促进中心</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</si>
  <si>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</si>
  <si>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</si>
  <si>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</si>
  <si>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</si>
  <si>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</si>
  <si>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</si>
  <si>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</si>
  <si>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</si>
  <si>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</si>
  <si>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</si>
  <si>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</si>
  <si>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</si>
  <si>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</si>
  <si>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</si>
  <si>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通过举办中关村技术交易与推广推介对接活动，汇聚全球科技创新资源，挖掘一批重大新技术新产品项目，进一步提升示范区和优质企业的品牌形象和社会影响力，引导国际国内高端资源向示范区及北京市聚集，促进国际国内领先科技成果快速转化落地，助力北京国际科技创新中心和世界领先科技园区建设。</t>
  </si>
  <si>
    <t>通过全年举办6场中关村技术交易与推广推介对接系列活动和4场配套精准对接交流活动，遴选发布科技新场景建设需求项目34项、推介新技术新产品项目75项，推动供需双方创新主体开展合作对接80余次，推动各类合作签约16项，发布各类宣传稿件145篇，有效挖掘并汇集全球科技创新资源，提升示范区和优质企业影响力，助力北京国际科技创新中心和世界领先的科技园区建设。</t>
  </si>
  <si>
    <t>绩效指标</t>
  </si>
  <si>
    <t>一级指标</t>
  </si>
  <si>
    <t>二级指标</t>
  </si>
  <si>
    <t>三级指标</t>
  </si>
  <si>
    <t>年度指标值</t>
  </si>
  <si>
    <t>实际完成值</t>
  </si>
  <si>
    <t>偏差原因分析及改进
措施</t>
  </si>
  <si>
    <t>产出指标</t>
  </si>
  <si>
    <t>数量指标</t>
  </si>
  <si>
    <t>全年举办中关村技术交易与推广推介对接活动</t>
  </si>
  <si>
    <t>≥10场</t>
  </si>
  <si>
    <t>全年举办6场系列活动和4场配套精准对接交流活动</t>
  </si>
  <si>
    <t>中关村技术交易与推广推介对接活动系列活动场均发布推介项目数量</t>
  </si>
  <si>
    <t>≥8个</t>
  </si>
  <si>
    <t>6场系列活动共计发布推介项目109项，场均18项</t>
  </si>
  <si>
    <t>中关村技术交易与推广推介对接活动系列活动场均线下参会人数</t>
  </si>
  <si>
    <t>≥100人数</t>
  </si>
  <si>
    <t>经统计，6场系列活动参会人数平均线下为127人</t>
  </si>
  <si>
    <t>质量指标</t>
  </si>
  <si>
    <t>中关村技术交易与推广推介对接活动场均形成跟踪服务成效信息</t>
  </si>
  <si>
    <t>≥1条</t>
  </si>
  <si>
    <t>6场活动总计采纳两办信息、首都科技信息共6条，将相关情况报送市领导或委领导</t>
  </si>
  <si>
    <t>中关村技术交易与推广推介对接活动系列活动发布推介项目中本行业领域内代表性项目比例</t>
  </si>
  <si>
    <t>≥85%</t>
  </si>
  <si>
    <t>各场活动发布推介的项目均通过项目征集、形式审查、专业评价并报委内审定等环节，确保发布的需求项目全部符合所在园区发展规划，发布的新技术新产品全部是在本行业领域内代表性项目</t>
  </si>
  <si>
    <t>时效指标</t>
  </si>
  <si>
    <t>中关村技术交易与推广推介对接活动工作完成及时率</t>
  </si>
  <si>
    <t>本项目于2024年5月启动委托业务招投标工作，至11月30日完成全部委托业务合同内容，并于12月23日完成了全部工作内容及相关经费支出，完成及时率达到100%</t>
  </si>
  <si>
    <t>成本指标</t>
  </si>
  <si>
    <t>经济成本指标</t>
  </si>
  <si>
    <t>专家咨询成本</t>
  </si>
  <si>
    <t>≤5.28万元</t>
  </si>
  <si>
    <t>0.61万元</t>
  </si>
  <si>
    <t>原因：根据实际邀请专家情况支出，部分由各区、各园区推介的新技术新产品未再次邀请专家评价。
改进措施：按照活动实际支出专家咨询费用。</t>
  </si>
  <si>
    <t>委托业务成本</t>
  </si>
  <si>
    <t>≤197.5万元</t>
  </si>
  <si>
    <t>197.38万元</t>
  </si>
  <si>
    <t>差旅成本</t>
  </si>
  <si>
    <t>≤10.99万元</t>
  </si>
  <si>
    <t>1.6264万元</t>
  </si>
  <si>
    <t>原因：部分考察调研活动由于部门工作内容调整未执行。
改进措施：按照最新部门工作职责，参照外地举办活动、开展新技术新产品推广推介等工作实际，充分沟通对接，开展调研学习。</t>
  </si>
  <si>
    <t>设备租赁成本</t>
  </si>
  <si>
    <t>≤23.4万元</t>
  </si>
  <si>
    <t>8.00万元</t>
  </si>
  <si>
    <t>原因：租赁费按照活动举办所需列支，只有部分场次涉及租赁。
改进措施：按照活动实际支出设备租赁费用。</t>
  </si>
  <si>
    <t>效益指标</t>
  </si>
  <si>
    <t>经济效益指标</t>
  </si>
  <si>
    <t>中关村技术交易与推广推介对接活动系列活动场均采用直播平台数量</t>
  </si>
  <si>
    <t>≥2个</t>
  </si>
  <si>
    <t>系列活动直播平台场均不少于2个，每场活动至少包括国际科技创新中心网络服务平台（京科平台）、中关村论坛官网进行直播，部分场次邀请新浪、微赞直播等平台参与</t>
  </si>
  <si>
    <t>社会效益指标</t>
  </si>
  <si>
    <t>中关村技术交易与推广推介对接活动系列活动场均直播观看数量</t>
  </si>
  <si>
    <t>≥100000人/次</t>
  </si>
  <si>
    <t>6场系列活动每场直播观看量分别为：
“互联网3.0+文旅”供需对接会25万人次；
AI医疗供需对接会33万人次；
新能源新材料领域供需对接会36万人次；
金融科技领域供需对接会31万人次；
绿色能源领域供需对接会37万人次；
走进雄安新技术新产品供需对接会38万人次</t>
  </si>
  <si>
    <t>中关村技术交易与推广推介对接活动系列活动场均媒体宣传推广数量</t>
  </si>
  <si>
    <t>≥8篇</t>
  </si>
  <si>
    <t>累计发布各类宣传稿件145篇</t>
  </si>
  <si>
    <t>中关村技术交易与推广推介对接活动配套精准对接交流活动场均年度促成项目签约数量</t>
  </si>
  <si>
    <t>4场精准对接活动，累计推动供需双方创新主体开展合作对接80余次，推动各类合作签约16项</t>
  </si>
  <si>
    <t>满意度指标</t>
  </si>
  <si>
    <t>服务对象满意度指标</t>
  </si>
  <si>
    <t>中关村技术交易与推广推介对接活动参与创新主体服务满意度</t>
  </si>
  <si>
    <t>≥90%</t>
  </si>
  <si>
    <t>抽样调查企业满意度达100%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</si>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</sst>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2">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9" fontId="4"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0" fontId="8" fillId="2" borderId="0" xfId="0" applyFont="1" applyFill="1">
      <alignment vertical="center"/>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85" zoomScaleNormal="84" workbookViewId="0">
      <selection activeCell="G27" sqref="G27"/>
    </sheetView>
  </sheetViews>
  <sheetFormatPr defaultColWidth="10" defaultRowHeight="15"/>
  <cols>
    <col min="1" max="1" width="4.12727272727273" style="2" customWidth="1"/>
    <col min="2" max="2" width="9.51818181818182" style="2" customWidth="1"/>
    <col min="3" max="3" width="12.4636363636364" style="2" customWidth="1"/>
    <col min="4" max="4" width="18.2" style="2" customWidth="1"/>
    <col min="5" max="5" width="12.2" style="2" customWidth="1"/>
    <col min="6" max="6" width="11.8181818181818" style="2" customWidth="1"/>
    <col min="7" max="7" width="17.9090909090909" style="2" customWidth="1"/>
    <col min="8" max="8" width="6.8" style="2" customWidth="1"/>
    <col min="9" max="9" width="7" style="2" customWidth="1"/>
    <col min="10" max="10" width="22.1272727272727" style="2" customWidth="1"/>
    <col min="11" max="11" width="14.3363636363636" style="2"/>
    <col min="12" max="12" width="16.2" style="2" customWidth="1"/>
    <col min="13" max="13" width="17" style="2" customWidth="1"/>
    <col min="14" max="16384" width="10" style="2"/>
  </cols>
  <sheetData>
    <row r="1" ht="22.05" customHeight="1" spans="1:10">
      <c r="A1" s="3" t="s">
        <v>0</v>
      </c>
      <c r="B1" s="3"/>
      <c r="C1" s="3"/>
      <c r="D1" s="3"/>
      <c r="E1" s="3"/>
      <c r="F1" s="3"/>
      <c r="G1" s="3"/>
      <c r="H1" s="3"/>
      <c r="I1" s="3"/>
      <c r="J1" s="3"/>
    </row>
    <row r="2" ht="22.0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8" t="s">
        <v>15</v>
      </c>
      <c r="E6" s="9">
        <v>237.17</v>
      </c>
      <c r="F6" s="9">
        <v>237.17</v>
      </c>
      <c r="G6" s="10">
        <v>207.6164</v>
      </c>
      <c r="H6" s="11">
        <v>10</v>
      </c>
      <c r="I6" s="34">
        <f>G6/F6</f>
        <v>0.875390648058355</v>
      </c>
      <c r="J6" s="35">
        <f>H6*I6</f>
        <v>8.75390648058355</v>
      </c>
    </row>
    <row r="7" s="1" customFormat="1" ht="24" customHeight="1" spans="1:11">
      <c r="A7" s="5"/>
      <c r="B7" s="5"/>
      <c r="C7" s="5"/>
      <c r="D7" s="12" t="s">
        <v>16</v>
      </c>
      <c r="E7" s="9">
        <v>237.17</v>
      </c>
      <c r="F7" s="9">
        <v>237.17</v>
      </c>
      <c r="G7" s="10">
        <v>207.6164</v>
      </c>
      <c r="H7" s="11">
        <v>10</v>
      </c>
      <c r="I7" s="34">
        <f>G7/F7</f>
        <v>0.875390648058355</v>
      </c>
      <c r="J7" s="35">
        <f>H7*I7</f>
        <v>8.75390648058355</v>
      </c>
      <c r="K7" s="36"/>
    </row>
    <row r="8" s="1" customFormat="1" ht="24" customHeight="1" spans="1:10">
      <c r="A8" s="5"/>
      <c r="B8" s="5"/>
      <c r="C8" s="5"/>
      <c r="D8" s="12" t="s">
        <v>17</v>
      </c>
      <c r="E8" s="13"/>
      <c r="F8" s="13"/>
      <c r="G8" s="14"/>
      <c r="H8" s="11"/>
      <c r="I8" s="34"/>
      <c r="J8" s="35"/>
    </row>
    <row r="9" s="1" customFormat="1" ht="24" customHeight="1" spans="1:10">
      <c r="A9" s="5"/>
      <c r="B9" s="5"/>
      <c r="C9" s="5"/>
      <c r="D9" s="15" t="s">
        <v>18</v>
      </c>
      <c r="E9" s="13"/>
      <c r="F9" s="13"/>
      <c r="G9" s="14"/>
      <c r="H9" s="6"/>
      <c r="I9" s="34"/>
      <c r="J9" s="35"/>
    </row>
    <row r="10" s="1" customFormat="1" ht="24" customHeight="1" spans="1:10">
      <c r="A10" s="5" t="s">
        <v>19</v>
      </c>
      <c r="B10" s="5" t="s">
        <v>20</v>
      </c>
      <c r="C10" s="5"/>
      <c r="D10" s="5"/>
      <c r="E10" s="5"/>
      <c r="F10" s="5"/>
      <c r="G10" s="5" t="s">
        <v>21</v>
      </c>
      <c r="H10" s="5"/>
      <c r="I10" s="5"/>
      <c r="J10" s="5"/>
    </row>
    <row r="11" s="1" customFormat="1" ht="114" customHeight="1" spans="1:10">
      <c r="A11" s="5"/>
      <c r="B11" s="12" t="s">
        <v>22</v>
      </c>
      <c r="C11" s="12"/>
      <c r="D11" s="12"/>
      <c r="E11" s="12"/>
      <c r="F11" s="12"/>
      <c r="G11" s="12" t="s">
        <v>23</v>
      </c>
      <c r="H11" s="12"/>
      <c r="I11" s="12"/>
      <c r="J11" s="12"/>
    </row>
    <row r="12" s="1" customFormat="1" ht="34.05" customHeight="1" spans="1:10">
      <c r="A12" s="5" t="s">
        <v>24</v>
      </c>
      <c r="B12" s="5" t="s">
        <v>25</v>
      </c>
      <c r="C12" s="6" t="s">
        <v>26</v>
      </c>
      <c r="D12" s="16" t="s">
        <v>27</v>
      </c>
      <c r="E12" s="17" t="s">
        <v>28</v>
      </c>
      <c r="F12" s="18"/>
      <c r="G12" s="5" t="s">
        <v>29</v>
      </c>
      <c r="H12" s="5" t="s">
        <v>12</v>
      </c>
      <c r="I12" s="5" t="s">
        <v>14</v>
      </c>
      <c r="J12" s="5" t="s">
        <v>30</v>
      </c>
    </row>
    <row r="13" s="1" customFormat="1" ht="46.15" customHeight="1" spans="1:10">
      <c r="A13" s="5"/>
      <c r="B13" s="19" t="s">
        <v>31</v>
      </c>
      <c r="C13" s="20" t="s">
        <v>32</v>
      </c>
      <c r="D13" s="20" t="s">
        <v>33</v>
      </c>
      <c r="E13" s="21" t="s">
        <v>34</v>
      </c>
      <c r="F13" s="21"/>
      <c r="G13" s="5" t="s">
        <v>35</v>
      </c>
      <c r="H13" s="7">
        <v>6</v>
      </c>
      <c r="I13" s="6">
        <v>6</v>
      </c>
      <c r="J13" s="5"/>
    </row>
    <row r="14" s="1" customFormat="1" ht="64.5" customHeight="1" spans="1:11">
      <c r="A14" s="5"/>
      <c r="B14" s="19"/>
      <c r="C14" s="20" t="s">
        <v>32</v>
      </c>
      <c r="D14" s="20" t="s">
        <v>36</v>
      </c>
      <c r="E14" s="21" t="s">
        <v>37</v>
      </c>
      <c r="F14" s="21"/>
      <c r="G14" s="5" t="s">
        <v>38</v>
      </c>
      <c r="H14" s="7">
        <v>7</v>
      </c>
      <c r="I14" s="37">
        <v>6</v>
      </c>
      <c r="J14" s="19"/>
      <c r="K14" s="36"/>
    </row>
    <row r="15" s="1" customFormat="1" ht="67.5" customHeight="1" spans="1:10">
      <c r="A15" s="5"/>
      <c r="B15" s="19"/>
      <c r="C15" s="20" t="s">
        <v>32</v>
      </c>
      <c r="D15" s="22" t="s">
        <v>39</v>
      </c>
      <c r="E15" s="23" t="s">
        <v>40</v>
      </c>
      <c r="F15" s="23"/>
      <c r="G15" s="24" t="s">
        <v>41</v>
      </c>
      <c r="H15" s="24">
        <v>7</v>
      </c>
      <c r="I15" s="38">
        <v>7</v>
      </c>
      <c r="J15" s="24"/>
    </row>
    <row r="16" s="1" customFormat="1" ht="87.75" customHeight="1" spans="1:10">
      <c r="A16" s="5"/>
      <c r="B16" s="19"/>
      <c r="C16" s="20" t="s">
        <v>42</v>
      </c>
      <c r="D16" s="22" t="s">
        <v>43</v>
      </c>
      <c r="E16" s="23" t="s">
        <v>44</v>
      </c>
      <c r="F16" s="23"/>
      <c r="G16" s="24" t="s">
        <v>45</v>
      </c>
      <c r="H16" s="24">
        <v>6</v>
      </c>
      <c r="I16" s="38">
        <v>6</v>
      </c>
      <c r="J16" s="24"/>
    </row>
    <row r="17" s="1" customFormat="1" ht="178.9" customHeight="1" spans="1:10">
      <c r="A17" s="5"/>
      <c r="B17" s="19"/>
      <c r="C17" s="20" t="s">
        <v>42</v>
      </c>
      <c r="D17" s="20" t="s">
        <v>46</v>
      </c>
      <c r="E17" s="21" t="s">
        <v>47</v>
      </c>
      <c r="F17" s="21"/>
      <c r="G17" s="5" t="s">
        <v>48</v>
      </c>
      <c r="H17" s="7">
        <v>10</v>
      </c>
      <c r="I17" s="37">
        <v>10</v>
      </c>
      <c r="J17" s="5"/>
    </row>
    <row r="18" s="1" customFormat="1" ht="125" customHeight="1" spans="1:10">
      <c r="A18" s="5"/>
      <c r="B18" s="19"/>
      <c r="C18" s="20" t="s">
        <v>49</v>
      </c>
      <c r="D18" s="20" t="s">
        <v>50</v>
      </c>
      <c r="E18" s="25">
        <v>1</v>
      </c>
      <c r="F18" s="18"/>
      <c r="G18" s="5" t="s">
        <v>51</v>
      </c>
      <c r="H18" s="7">
        <v>10</v>
      </c>
      <c r="I18" s="37">
        <v>10</v>
      </c>
      <c r="J18" s="5"/>
    </row>
    <row r="19" s="1" customFormat="1" ht="78" spans="1:10">
      <c r="A19" s="5"/>
      <c r="B19" s="19" t="s">
        <v>52</v>
      </c>
      <c r="C19" s="20" t="s">
        <v>53</v>
      </c>
      <c r="D19" s="20" t="s">
        <v>54</v>
      </c>
      <c r="E19" s="21" t="s">
        <v>55</v>
      </c>
      <c r="F19" s="21"/>
      <c r="G19" s="5" t="s">
        <v>56</v>
      </c>
      <c r="H19" s="7">
        <v>3</v>
      </c>
      <c r="I19" s="37">
        <v>0.35</v>
      </c>
      <c r="J19" s="19" t="s">
        <v>57</v>
      </c>
    </row>
    <row r="20" s="1" customFormat="1" spans="1:10">
      <c r="A20" s="5"/>
      <c r="B20" s="19"/>
      <c r="C20" s="20" t="s">
        <v>53</v>
      </c>
      <c r="D20" s="20" t="s">
        <v>58</v>
      </c>
      <c r="E20" s="21" t="s">
        <v>59</v>
      </c>
      <c r="F20" s="21"/>
      <c r="G20" s="5" t="s">
        <v>60</v>
      </c>
      <c r="H20" s="7">
        <v>3</v>
      </c>
      <c r="I20" s="19">
        <v>3</v>
      </c>
      <c r="J20" s="19"/>
    </row>
    <row r="21" s="1" customFormat="1" ht="117" spans="1:10">
      <c r="A21" s="5"/>
      <c r="B21" s="19"/>
      <c r="C21" s="20" t="s">
        <v>53</v>
      </c>
      <c r="D21" s="20" t="s">
        <v>61</v>
      </c>
      <c r="E21" s="21" t="s">
        <v>62</v>
      </c>
      <c r="F21" s="21"/>
      <c r="G21" s="5" t="s">
        <v>63</v>
      </c>
      <c r="H21" s="7">
        <v>2</v>
      </c>
      <c r="I21" s="19">
        <v>0.3</v>
      </c>
      <c r="J21" s="19" t="s">
        <v>64</v>
      </c>
    </row>
    <row r="22" s="1" customFormat="1" ht="65" spans="1:11">
      <c r="A22" s="5"/>
      <c r="B22" s="19"/>
      <c r="C22" s="20" t="s">
        <v>53</v>
      </c>
      <c r="D22" s="20" t="s">
        <v>65</v>
      </c>
      <c r="E22" s="21" t="s">
        <v>66</v>
      </c>
      <c r="F22" s="21"/>
      <c r="G22" s="5" t="s">
        <v>67</v>
      </c>
      <c r="H22" s="7">
        <v>2</v>
      </c>
      <c r="I22" s="19">
        <v>0.7</v>
      </c>
      <c r="J22" s="19" t="s">
        <v>68</v>
      </c>
      <c r="K22" s="36"/>
    </row>
    <row r="23" s="1" customFormat="1" ht="117" spans="1:10">
      <c r="A23" s="5"/>
      <c r="B23" s="26" t="s">
        <v>69</v>
      </c>
      <c r="C23" s="20" t="s">
        <v>70</v>
      </c>
      <c r="D23" s="22" t="s">
        <v>71</v>
      </c>
      <c r="E23" s="23" t="s">
        <v>72</v>
      </c>
      <c r="F23" s="23"/>
      <c r="G23" s="24" t="s">
        <v>73</v>
      </c>
      <c r="H23" s="24">
        <v>6</v>
      </c>
      <c r="I23" s="22">
        <v>6</v>
      </c>
      <c r="J23" s="22"/>
    </row>
    <row r="24" s="1" customFormat="1" ht="208" spans="1:10">
      <c r="A24" s="5"/>
      <c r="B24" s="26"/>
      <c r="C24" s="20" t="s">
        <v>74</v>
      </c>
      <c r="D24" s="20" t="s">
        <v>75</v>
      </c>
      <c r="E24" s="21" t="s">
        <v>76</v>
      </c>
      <c r="F24" s="21"/>
      <c r="G24" s="5" t="s">
        <v>77</v>
      </c>
      <c r="H24" s="7">
        <v>6</v>
      </c>
      <c r="I24" s="19">
        <v>5.4</v>
      </c>
      <c r="J24" s="19"/>
    </row>
    <row r="25" s="1" customFormat="1" ht="52" spans="1:10">
      <c r="A25" s="5"/>
      <c r="B25" s="26"/>
      <c r="C25" s="20" t="s">
        <v>74</v>
      </c>
      <c r="D25" s="20" t="s">
        <v>78</v>
      </c>
      <c r="E25" s="21" t="s">
        <v>79</v>
      </c>
      <c r="F25" s="21"/>
      <c r="G25" s="5" t="s">
        <v>80</v>
      </c>
      <c r="H25" s="7">
        <v>6</v>
      </c>
      <c r="I25" s="19">
        <v>5.4</v>
      </c>
      <c r="J25" s="19"/>
    </row>
    <row r="26" s="1" customFormat="1" ht="65" spans="1:10">
      <c r="A26" s="5"/>
      <c r="B26" s="26"/>
      <c r="C26" s="20" t="s">
        <v>74</v>
      </c>
      <c r="D26" s="20" t="s">
        <v>81</v>
      </c>
      <c r="E26" s="21" t="s">
        <v>72</v>
      </c>
      <c r="F26" s="21"/>
      <c r="G26" s="5" t="s">
        <v>82</v>
      </c>
      <c r="H26" s="7">
        <v>6</v>
      </c>
      <c r="I26" s="19">
        <v>6</v>
      </c>
      <c r="J26" s="19"/>
    </row>
    <row r="27" s="1" customFormat="1" ht="39" spans="1:10">
      <c r="A27" s="5"/>
      <c r="B27" s="27" t="s">
        <v>83</v>
      </c>
      <c r="C27" s="20" t="s">
        <v>84</v>
      </c>
      <c r="D27" s="20" t="s">
        <v>85</v>
      </c>
      <c r="E27" s="21" t="s">
        <v>86</v>
      </c>
      <c r="F27" s="21"/>
      <c r="G27" s="5" t="s">
        <v>87</v>
      </c>
      <c r="H27" s="7">
        <v>10</v>
      </c>
      <c r="I27" s="39">
        <v>10</v>
      </c>
      <c r="J27" s="19"/>
    </row>
    <row r="28" s="1" customFormat="1" ht="27" customHeight="1" spans="1:10">
      <c r="A28" s="16" t="s">
        <v>88</v>
      </c>
      <c r="B28" s="28"/>
      <c r="C28" s="28"/>
      <c r="D28" s="28"/>
      <c r="E28" s="28"/>
      <c r="F28" s="28"/>
      <c r="G28" s="29"/>
      <c r="H28" s="11">
        <f>SUM(H13:H27)+H6</f>
        <v>100</v>
      </c>
      <c r="I28" s="40">
        <f>SUM(I13:I27)+J6</f>
        <v>90.9039064805836</v>
      </c>
      <c r="J28" s="41"/>
    </row>
    <row r="29" s="1" customFormat="1" ht="123" customHeight="1" spans="1:10">
      <c r="A29" s="30" t="s">
        <v>89</v>
      </c>
      <c r="B29" s="8"/>
      <c r="C29" s="8"/>
      <c r="D29" s="8"/>
      <c r="E29" s="8"/>
      <c r="F29" s="8"/>
      <c r="G29" s="8"/>
      <c r="H29" s="8"/>
      <c r="I29" s="8"/>
      <c r="J29" s="8"/>
    </row>
    <row r="30" ht="14.25" customHeight="1" spans="1:10">
      <c r="A30" s="31"/>
      <c r="B30" s="32"/>
      <c r="C30" s="32"/>
      <c r="D30" s="32"/>
      <c r="E30" s="32"/>
      <c r="F30" s="32"/>
      <c r="G30" s="32"/>
      <c r="H30" s="32"/>
      <c r="I30" s="32"/>
      <c r="J30" s="32"/>
    </row>
    <row r="32" ht="17.5" spans="7:7">
      <c r="G32" s="33"/>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0:A11"/>
    <mergeCell ref="A12:A27"/>
    <mergeCell ref="B13:B18"/>
    <mergeCell ref="B19:B22"/>
    <mergeCell ref="B23:B26"/>
    <mergeCell ref="A5:C9"/>
  </mergeCells>
  <pageMargins left="0.75" right="0.75" top="0.66875" bottom="0.550694444444444" header="0.5" footer="0.5"/>
  <pageSetup paperSize="9" scale="72" fitToHeight="0" orientation="portrait"/>
  <headerFooter/>
  <rowBreaks count="1" manualBreakCount="1">
    <brk id="18"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LW</cp:lastModifiedBy>
  <dcterms:created xsi:type="dcterms:W3CDTF">2025-02-10T02:51:00Z</dcterms:created>
  <cp:lastPrinted>2025-05-27T09:17:00Z</cp:lastPrinted>
  <dcterms:modified xsi:type="dcterms:W3CDTF">2025-08-23T08:49:17Z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24B3E78E1F1B495A91B2CE1C5413EB2E_13</vt:lpwstr>
  </property>
  <property fmtid="{D5CDD505-2E9C-101B-9397-08002B2CF9AE}" pid="3" name="KSOProductBuildVer">
    <vt:lpwstr>2052-12.1.0.22529</vt:lpwstr>
  </property>
</Properties>
</file>