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bookViews>
  <sheets>
    <sheet name="Sheet1" sheetId="1" r:id="rId1"/>
  </sheets>
  <definedNames>
    <definedName name="_xlnm.Print_Area" localSheetId="0">Sheet1!$A$1:$J$26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<sst xmlns="http://schemas.openxmlformats.org/spreadsheetml/2006/main" count="91" uniqueCount="81">
  <si>
    <t>项目支出绩效自评表</t>
  </si>
  <si>
    <t>（2024年度）</t>
  </si>
  <si>
    <t>项目名称</t>
  </si>
  <si>
    <t>中关村科技型小微企业支持项目</t>
  </si>
  <si>
    <t>主管部门</t>
  </si>
  <si>
    <t>中关村科技园区管理委员会</t>
  </si>
  <si>
    <t>实施单位</t>
  </si>
  <si>
    <t>中关村科技园区管理委员会(本级)</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</si>
  <si>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</si>
  <si>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</si>
  <si>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</si>
  <si>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</si>
  <si>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</si>
  <si>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</si>
  <si>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</si>
  <si>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</si>
  <si>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</si>
  <si>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</si>
  <si>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</si>
  <si>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</si>
  <si>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</si>
  <si>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</si>
  <si>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</si>
  <si>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支持新一代信息技术、医药健康、智能制造、新材料、绿色能源等高精尖产业领域的科技型小微企业及相关赛事获奖优胜企业不少于1200家，带动企业平均研发投入不少于400万元，引导企业开展关键技术创新攻关，不断提升企业创新实力和核心竞争力。</t>
  </si>
  <si>
    <t>支持1297家新一代信息技术、人工智能、医药健康、智能制造、新材料等硬科技领域的科技型小微企业，带动企业平均研发投入440万元。</t>
  </si>
  <si>
    <t>绩效指标</t>
  </si>
  <si>
    <t>一级指标</t>
  </si>
  <si>
    <t>二级指标</t>
  </si>
  <si>
    <t>三级指标</t>
  </si>
  <si>
    <t>年度指标值</t>
  </si>
  <si>
    <t>实际完成值</t>
  </si>
  <si>
    <t>偏差原因分析及改进
措施</t>
  </si>
  <si>
    <t>产出指标</t>
  </si>
  <si>
    <t>数量指标</t>
  </si>
  <si>
    <t>支持科技型小微企业数量</t>
  </si>
  <si>
    <t>≥1200家</t>
  </si>
  <si>
    <t>1297家</t>
  </si>
  <si>
    <t>举办政策宣讲等活动</t>
  </si>
  <si>
    <t>≥10场</t>
  </si>
  <si>
    <t>19场</t>
  </si>
  <si>
    <t>质量指标</t>
  </si>
  <si>
    <t>获支持企业的政策规定符合率</t>
  </si>
  <si>
    <t>获支持企业平均拥有知识产权数量</t>
  </si>
  <si>
    <t>≥15件</t>
  </si>
  <si>
    <t>20.6件</t>
  </si>
  <si>
    <t>时效指标</t>
  </si>
  <si>
    <t>项目审核时长（5个月）</t>
  </si>
  <si>
    <t>≤5月</t>
  </si>
  <si>
    <t>2月</t>
  </si>
  <si>
    <t>采取并联开展材料审核、实地核查、信用核查等组织方式，压减审核周期</t>
  </si>
  <si>
    <t>资金拨付时长（5个月）</t>
  </si>
  <si>
    <t>1月</t>
  </si>
  <si>
    <t>及时给予企业资金拨付</t>
  </si>
  <si>
    <t>组织申报时长（7个月）</t>
  </si>
  <si>
    <t>≤7月</t>
  </si>
  <si>
    <t>通过“线上申报，线下审核”的方式，简化申报流程</t>
  </si>
  <si>
    <t>成本指标</t>
  </si>
  <si>
    <t>经济成本指标</t>
  </si>
  <si>
    <t>使用预算资金规模</t>
  </si>
  <si>
    <t>≤16000万元</t>
  </si>
  <si>
    <t>15925万元</t>
  </si>
  <si>
    <t>平均每家企业支持金额</t>
  </si>
  <si>
    <t>≤30万元</t>
  </si>
  <si>
    <t>12.7万元</t>
  </si>
  <si>
    <t>按照达标即享的方式，给予最高不超过30万元补贴</t>
  </si>
  <si>
    <t>效益指标</t>
  </si>
  <si>
    <t>经济效益指标</t>
  </si>
  <si>
    <t>带动企业平均研发投入</t>
  </si>
  <si>
    <t>≥400万元</t>
  </si>
  <si>
    <t>440万元</t>
  </si>
  <si>
    <t>社会效益指标</t>
  </si>
  <si>
    <t>带动企业创新能力提升</t>
  </si>
  <si>
    <t>引导推动企业加大研发投入，开展关键核心创新攻关</t>
  </si>
  <si>
    <t>引导企业开展关键技术创新攻关</t>
  </si>
  <si>
    <t>企业开展关键技术创新攻关能力需进一步加强</t>
  </si>
  <si>
    <t>满意度指标</t>
  </si>
  <si>
    <t>服务对象满意度指标</t>
  </si>
  <si>
    <t>受资助企业满意度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</si>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</sst>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6">
    <font>
      <sz val="11"/>
      <color theme="1"/>
      <name val="宋体"/>
      <charset val="134"/>
      <scheme val="minor"/>
    </font>
    <font>
      <sz val="12"/>
      <name val="仿宋_GB2312"/>
      <charset val="134"/>
    </font>
    <font>
      <sz val="12"/>
      <name val="宋体"/>
      <charset val="134"/>
    </font>
    <font>
      <sz val="14"/>
      <name val="宋体"/>
      <charset val="134"/>
    </font>
    <font>
      <sz val="10"/>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4" borderId="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7"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5" borderId="9" applyNumberFormat="0" applyAlignment="0" applyProtection="0">
      <alignment vertical="center"/>
    </xf>
    <xf numFmtId="0" fontId="16" fillId="6" borderId="10" applyNumberFormat="0" applyAlignment="0" applyProtection="0">
      <alignment vertical="center"/>
    </xf>
    <xf numFmtId="0" fontId="17" fillId="6" borderId="9" applyNumberFormat="0" applyAlignment="0" applyProtection="0">
      <alignment vertical="center"/>
    </xf>
    <xf numFmtId="0" fontId="18" fillId="7" borderId="11" applyNumberFormat="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cellStyleXfs>
  <cellXfs count="32">
    <xf numFmtId="0" fontId="0" fillId="0" borderId="0" xfId="0">
      <alignment vertical="center"/>
    </xf>
    <xf numFmtId="0" fontId="1" fillId="2" borderId="0" xfId="0" applyFont="1" applyFill="1">
      <alignment vertical="center"/>
    </xf>
    <xf numFmtId="0" fontId="2" fillId="0" borderId="0" xfId="0" applyFont="1">
      <alignment vertical="center"/>
    </xf>
    <xf numFmtId="0" fontId="3" fillId="3" borderId="0" xfId="0" applyFont="1" applyFill="1" applyAlignment="1">
      <alignment horizontal="center" vertical="center" wrapText="1"/>
    </xf>
    <xf numFmtId="0" fontId="4" fillId="3" borderId="0" xfId="0" applyFont="1" applyFill="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lignment vertical="center"/>
    </xf>
    <xf numFmtId="176" fontId="4" fillId="3"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177" fontId="4" fillId="3" borderId="1" xfId="0" applyNumberFormat="1" applyFont="1" applyFill="1" applyBorder="1" applyAlignment="1">
      <alignment horizontal="center" vertical="center"/>
    </xf>
    <xf numFmtId="0" fontId="4" fillId="3" borderId="1" xfId="0" applyFont="1" applyFill="1" applyBorder="1" applyAlignment="1">
      <alignment horizontal="left" vertical="center" wrapText="1"/>
    </xf>
    <xf numFmtId="178" fontId="4" fillId="3" borderId="1" xfId="0" applyNumberFormat="1" applyFont="1" applyFill="1" applyBorder="1" applyAlignment="1">
      <alignment horizontal="center" vertical="center"/>
    </xf>
    <xf numFmtId="178" fontId="4" fillId="3" borderId="1" xfId="0" applyNumberFormat="1" applyFont="1" applyFill="1" applyBorder="1" applyAlignment="1">
      <alignment horizontal="right" vertical="center"/>
    </xf>
    <xf numFmtId="0" fontId="4" fillId="3" borderId="1" xfId="0" applyFont="1" applyFill="1" applyBorder="1" applyAlignment="1">
      <alignment horizontal="left" vertical="center"/>
    </xf>
    <xf numFmtId="0" fontId="4" fillId="3"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9" fontId="4" fillId="3" borderId="1" xfId="0" applyNumberFormat="1" applyFont="1" applyFill="1" applyBorder="1" applyAlignment="1">
      <alignment horizontal="center" vertical="center"/>
    </xf>
    <xf numFmtId="0" fontId="4" fillId="3" borderId="4" xfId="0" applyFont="1" applyFill="1" applyBorder="1" applyAlignment="1">
      <alignment horizontal="center" vertical="center" wrapText="1"/>
    </xf>
    <xf numFmtId="9" fontId="4" fillId="3" borderId="1" xfId="0" applyNumberFormat="1"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1" xfId="0" applyFont="1" applyFill="1" applyBorder="1" applyAlignment="1">
      <alignment vertical="center" wrapText="1"/>
    </xf>
    <xf numFmtId="0" fontId="5" fillId="2" borderId="0" xfId="0" applyFont="1" applyFill="1" applyAlignment="1">
      <alignment horizontal="left" vertical="center" wrapText="1"/>
    </xf>
    <xf numFmtId="0" fontId="5" fillId="2" borderId="0" xfId="0" applyFont="1" applyFill="1" applyAlignment="1">
      <alignment horizontal="left" vertical="center" indent="2"/>
    </xf>
    <xf numFmtId="0" fontId="3" fillId="2" borderId="0" xfId="0" applyFont="1" applyFill="1">
      <alignment vertical="center"/>
    </xf>
    <xf numFmtId="0" fontId="6" fillId="2" borderId="0" xfId="0" applyFont="1" applyFill="1">
      <alignment vertical="center"/>
    </xf>
    <xf numFmtId="10" fontId="4" fillId="3" borderId="1" xfId="0" applyNumberFormat="1" applyFont="1" applyFill="1" applyBorder="1" applyAlignment="1">
      <alignment horizontal="center" vertical="center"/>
    </xf>
    <xf numFmtId="178" fontId="4" fillId="3" borderId="1" xfId="0" applyNumberFormat="1" applyFont="1" applyFill="1" applyBorder="1" applyAlignment="1">
      <alignment horizontal="center" vertical="center" wrapText="1"/>
    </xf>
    <xf numFmtId="179" fontId="4" fillId="3" borderId="1" xfId="0" applyNumberFormat="1" applyFont="1" applyFill="1" applyBorder="1" applyAlignment="1">
      <alignment horizontal="center" vertical="center"/>
    </xf>
    <xf numFmtId="178" fontId="4" fillId="3"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29"/>
  <sheetViews>
    <sheetView tabSelected="1" zoomScaleSheetLayoutView="85" workbookViewId="0">
      <selection activeCell="J17" sqref="J17"/>
    </sheetView>
  </sheetViews>
  <sheetFormatPr defaultColWidth="10" defaultRowHeight="15.6"/>
  <cols>
    <col min="1" max="1" width="4.12962962962963" style="2" customWidth="1"/>
    <col min="2" max="2" width="10.8611111111111" style="2" customWidth="1"/>
    <col min="3" max="3" width="18.3981481481481" style="2" customWidth="1"/>
    <col min="4" max="4" width="18.1296296296296" style="2" customWidth="1"/>
    <col min="5" max="5" width="19.1296296296296" style="2" customWidth="1"/>
    <col min="6" max="6" width="14.462962962963" style="2" customWidth="1"/>
    <col min="7" max="7" width="16.6018518518519" style="2" customWidth="1"/>
    <col min="8" max="8" width="6.86111111111111" style="2" customWidth="1"/>
    <col min="9" max="9" width="9" style="2" customWidth="1"/>
    <col min="10" max="10" width="19.462962962963" style="2" customWidth="1"/>
    <col min="11" max="11" width="10" style="2"/>
    <col min="12" max="12" width="16.1296296296296" style="2" customWidth="1"/>
    <col min="13" max="13" width="17" style="2" customWidth="1"/>
    <col min="14" max="16384" width="10" style="2"/>
  </cols>
  <sheetData>
    <row r="1" ht="21.95" customHeight="1" spans="1:10">
      <c r="A1" s="3" t="s">
        <v>0</v>
      </c>
      <c r="B1" s="3"/>
      <c r="C1" s="3"/>
      <c r="D1" s="3"/>
      <c r="E1" s="3"/>
      <c r="F1" s="3"/>
      <c r="G1" s="3"/>
      <c r="H1" s="3"/>
      <c r="I1" s="3"/>
      <c r="J1" s="3"/>
    </row>
    <row r="2" ht="21.95" customHeight="1" spans="1:10">
      <c r="A2" s="4" t="s">
        <v>1</v>
      </c>
      <c r="B2" s="4"/>
      <c r="C2" s="4"/>
      <c r="D2" s="4"/>
      <c r="E2" s="4"/>
      <c r="F2" s="4"/>
      <c r="G2" s="4"/>
      <c r="H2" s="4"/>
      <c r="I2" s="4"/>
      <c r="J2" s="4"/>
    </row>
    <row r="3" s="1" customFormat="1" ht="24" customHeight="1" spans="1:10">
      <c r="A3" s="5" t="s">
        <v>2</v>
      </c>
      <c r="B3" s="6"/>
      <c r="C3" s="6"/>
      <c r="D3" s="6" t="s">
        <v>3</v>
      </c>
      <c r="E3" s="6"/>
      <c r="F3" s="6"/>
      <c r="G3" s="6"/>
      <c r="H3" s="6"/>
      <c r="I3" s="6"/>
      <c r="J3" s="6"/>
    </row>
    <row r="4" s="1" customFormat="1" ht="24" customHeight="1" spans="1:10">
      <c r="A4" s="5" t="s">
        <v>4</v>
      </c>
      <c r="B4" s="6"/>
      <c r="C4" s="6"/>
      <c r="D4" s="5" t="s">
        <v>5</v>
      </c>
      <c r="E4" s="5"/>
      <c r="F4" s="5"/>
      <c r="G4" s="6" t="s">
        <v>6</v>
      </c>
      <c r="H4" s="5" t="s">
        <v>7</v>
      </c>
      <c r="I4" s="5"/>
      <c r="J4" s="5"/>
    </row>
    <row r="5" s="1" customFormat="1" ht="24" customHeight="1" spans="1:11">
      <c r="A5" s="5" t="s">
        <v>8</v>
      </c>
      <c r="B5" s="5"/>
      <c r="C5" s="5"/>
      <c r="D5" s="6"/>
      <c r="E5" s="5" t="s">
        <v>9</v>
      </c>
      <c r="F5" s="5" t="s">
        <v>10</v>
      </c>
      <c r="G5" s="5" t="s">
        <v>11</v>
      </c>
      <c r="H5" s="5" t="s">
        <v>12</v>
      </c>
      <c r="I5" s="5" t="s">
        <v>13</v>
      </c>
      <c r="J5" s="6" t="s">
        <v>14</v>
      </c>
      <c r="K5" s="27"/>
    </row>
    <row r="6" s="1" customFormat="1" ht="24" customHeight="1" spans="1:10">
      <c r="A6" s="5"/>
      <c r="B6" s="5"/>
      <c r="C6" s="5"/>
      <c r="D6" s="7" t="s">
        <v>15</v>
      </c>
      <c r="E6" s="8">
        <v>16000</v>
      </c>
      <c r="F6" s="9">
        <v>15925</v>
      </c>
      <c r="G6" s="9">
        <v>15925</v>
      </c>
      <c r="H6" s="10">
        <v>10</v>
      </c>
      <c r="I6" s="28">
        <f>G6/F6</f>
        <v>1</v>
      </c>
      <c r="J6" s="29">
        <f>H6*I6</f>
        <v>10</v>
      </c>
    </row>
    <row r="7" s="1" customFormat="1" ht="24" customHeight="1" spans="1:10">
      <c r="A7" s="5"/>
      <c r="B7" s="5"/>
      <c r="C7" s="5"/>
      <c r="D7" s="11" t="s">
        <v>16</v>
      </c>
      <c r="E7" s="8">
        <v>16000</v>
      </c>
      <c r="F7" s="9">
        <v>15925</v>
      </c>
      <c r="G7" s="9">
        <v>15925</v>
      </c>
      <c r="H7" s="10" t="s">
        <v>17</v>
      </c>
      <c r="I7" s="28">
        <f>G7/F7</f>
        <v>1</v>
      </c>
      <c r="J7" s="10" t="s">
        <v>17</v>
      </c>
    </row>
    <row r="8" s="1" customFormat="1" ht="24" customHeight="1" spans="1:10">
      <c r="A8" s="5"/>
      <c r="B8" s="5"/>
      <c r="C8" s="5"/>
      <c r="D8" s="11" t="s">
        <v>18</v>
      </c>
      <c r="E8" s="12"/>
      <c r="F8" s="12"/>
      <c r="G8" s="13"/>
      <c r="H8" s="10"/>
      <c r="I8" s="28"/>
      <c r="J8" s="29"/>
    </row>
    <row r="9" s="1" customFormat="1" ht="24" customHeight="1" spans="1:10">
      <c r="A9" s="5"/>
      <c r="B9" s="5"/>
      <c r="C9" s="5"/>
      <c r="D9" s="14" t="s">
        <v>19</v>
      </c>
      <c r="E9" s="12"/>
      <c r="F9" s="12"/>
      <c r="G9" s="13"/>
      <c r="H9" s="6"/>
      <c r="I9" s="28"/>
      <c r="J9" s="29"/>
    </row>
    <row r="10" s="1" customFormat="1" ht="24" customHeight="1" spans="1:10">
      <c r="A10" s="5" t="s">
        <v>20</v>
      </c>
      <c r="B10" s="5" t="s">
        <v>21</v>
      </c>
      <c r="C10" s="5"/>
      <c r="D10" s="5"/>
      <c r="E10" s="5"/>
      <c r="F10" s="5"/>
      <c r="G10" s="5" t="s">
        <v>22</v>
      </c>
      <c r="H10" s="5"/>
      <c r="I10" s="5"/>
      <c r="J10" s="5"/>
    </row>
    <row r="11" s="1" customFormat="1" ht="75" customHeight="1" spans="1:10">
      <c r="A11" s="5"/>
      <c r="B11" s="11" t="s">
        <v>23</v>
      </c>
      <c r="C11" s="11"/>
      <c r="D11" s="11"/>
      <c r="E11" s="11"/>
      <c r="F11" s="11"/>
      <c r="G11" s="11" t="s">
        <v>24</v>
      </c>
      <c r="H11" s="11"/>
      <c r="I11" s="11"/>
      <c r="J11" s="11"/>
    </row>
    <row r="12" s="1" customFormat="1" ht="33.95" customHeight="1" spans="1:10">
      <c r="A12" s="5" t="s">
        <v>25</v>
      </c>
      <c r="B12" s="5" t="s">
        <v>26</v>
      </c>
      <c r="C12" s="6" t="s">
        <v>27</v>
      </c>
      <c r="D12" s="15" t="s">
        <v>28</v>
      </c>
      <c r="E12" s="16" t="s">
        <v>29</v>
      </c>
      <c r="F12" s="17"/>
      <c r="G12" s="5" t="s">
        <v>30</v>
      </c>
      <c r="H12" s="5" t="s">
        <v>12</v>
      </c>
      <c r="I12" s="5" t="s">
        <v>14</v>
      </c>
      <c r="J12" s="5" t="s">
        <v>31</v>
      </c>
    </row>
    <row r="13" s="1" customFormat="1" ht="24" spans="1:10">
      <c r="A13" s="5"/>
      <c r="B13" s="5" t="s">
        <v>32</v>
      </c>
      <c r="C13" s="5" t="s">
        <v>33</v>
      </c>
      <c r="D13" s="5" t="s">
        <v>34</v>
      </c>
      <c r="E13" s="6" t="s">
        <v>35</v>
      </c>
      <c r="F13" s="6"/>
      <c r="G13" s="6" t="s">
        <v>36</v>
      </c>
      <c r="H13" s="5">
        <v>15</v>
      </c>
      <c r="I13" s="6">
        <v>15</v>
      </c>
      <c r="J13" s="5"/>
    </row>
    <row r="14" s="1" customFormat="1" ht="24" spans="1:10">
      <c r="A14" s="5"/>
      <c r="B14" s="5"/>
      <c r="C14" s="5" t="s">
        <v>33</v>
      </c>
      <c r="D14" s="5" t="s">
        <v>37</v>
      </c>
      <c r="E14" s="6" t="s">
        <v>38</v>
      </c>
      <c r="F14" s="6"/>
      <c r="G14" s="6" t="s">
        <v>39</v>
      </c>
      <c r="H14" s="5">
        <v>10</v>
      </c>
      <c r="I14" s="6">
        <v>10</v>
      </c>
      <c r="J14" s="5"/>
    </row>
    <row r="15" s="1" customFormat="1" ht="24" spans="1:10">
      <c r="A15" s="5"/>
      <c r="B15" s="5"/>
      <c r="C15" s="5" t="s">
        <v>40</v>
      </c>
      <c r="D15" s="5" t="s">
        <v>41</v>
      </c>
      <c r="E15" s="18">
        <v>1</v>
      </c>
      <c r="F15" s="6"/>
      <c r="G15" s="18">
        <v>1</v>
      </c>
      <c r="H15" s="5">
        <v>10</v>
      </c>
      <c r="I15" s="6">
        <v>10</v>
      </c>
      <c r="J15" s="5"/>
    </row>
    <row r="16" s="1" customFormat="1" ht="24" spans="1:10">
      <c r="A16" s="5"/>
      <c r="B16" s="5"/>
      <c r="C16" s="5" t="s">
        <v>40</v>
      </c>
      <c r="D16" s="5" t="s">
        <v>42</v>
      </c>
      <c r="E16" s="6" t="s">
        <v>43</v>
      </c>
      <c r="F16" s="6"/>
      <c r="G16" s="6" t="s">
        <v>44</v>
      </c>
      <c r="H16" s="5">
        <v>5</v>
      </c>
      <c r="I16" s="6">
        <v>5</v>
      </c>
      <c r="J16" s="5"/>
    </row>
    <row r="17" s="1" customFormat="1" ht="48" spans="1:10">
      <c r="A17" s="5"/>
      <c r="B17" s="5"/>
      <c r="C17" s="5" t="s">
        <v>45</v>
      </c>
      <c r="D17" s="5" t="s">
        <v>46</v>
      </c>
      <c r="E17" s="6" t="s">
        <v>47</v>
      </c>
      <c r="F17" s="6"/>
      <c r="G17" s="6" t="s">
        <v>48</v>
      </c>
      <c r="H17" s="5">
        <v>5</v>
      </c>
      <c r="I17" s="6">
        <v>4.5</v>
      </c>
      <c r="J17" s="5" t="s">
        <v>49</v>
      </c>
    </row>
    <row r="18" s="1" customFormat="1" ht="24" spans="1:10">
      <c r="A18" s="5"/>
      <c r="B18" s="5"/>
      <c r="C18" s="5" t="s">
        <v>45</v>
      </c>
      <c r="D18" s="5" t="s">
        <v>50</v>
      </c>
      <c r="E18" s="6" t="s">
        <v>47</v>
      </c>
      <c r="F18" s="6"/>
      <c r="G18" s="6" t="s">
        <v>51</v>
      </c>
      <c r="H18" s="5">
        <v>5</v>
      </c>
      <c r="I18" s="6">
        <v>4</v>
      </c>
      <c r="J18" s="5" t="s">
        <v>52</v>
      </c>
    </row>
    <row r="19" s="1" customFormat="1" ht="36" spans="1:10">
      <c r="A19" s="5"/>
      <c r="B19" s="5"/>
      <c r="C19" s="5" t="s">
        <v>45</v>
      </c>
      <c r="D19" s="5" t="s">
        <v>53</v>
      </c>
      <c r="E19" s="6" t="s">
        <v>54</v>
      </c>
      <c r="F19" s="6"/>
      <c r="G19" s="5" t="s">
        <v>51</v>
      </c>
      <c r="H19" s="5">
        <v>5</v>
      </c>
      <c r="I19" s="6">
        <v>3.5</v>
      </c>
      <c r="J19" s="5" t="s">
        <v>55</v>
      </c>
    </row>
    <row r="20" s="1" customFormat="1" spans="1:10">
      <c r="A20" s="5"/>
      <c r="B20" s="5" t="s">
        <v>56</v>
      </c>
      <c r="C20" s="5" t="s">
        <v>57</v>
      </c>
      <c r="D20" s="5" t="s">
        <v>58</v>
      </c>
      <c r="E20" s="6" t="s">
        <v>59</v>
      </c>
      <c r="F20" s="6"/>
      <c r="G20" s="5" t="s">
        <v>60</v>
      </c>
      <c r="H20" s="5">
        <v>5</v>
      </c>
      <c r="I20" s="6">
        <v>5</v>
      </c>
      <c r="J20" s="5"/>
    </row>
    <row r="21" s="1" customFormat="1" ht="36" spans="1:10">
      <c r="A21" s="5"/>
      <c r="B21" s="5"/>
      <c r="C21" s="5" t="s">
        <v>57</v>
      </c>
      <c r="D21" s="5" t="s">
        <v>61</v>
      </c>
      <c r="E21" s="6" t="s">
        <v>62</v>
      </c>
      <c r="F21" s="6"/>
      <c r="G21" s="5" t="s">
        <v>63</v>
      </c>
      <c r="H21" s="5">
        <v>5</v>
      </c>
      <c r="I21" s="5">
        <v>4.5</v>
      </c>
      <c r="J21" s="5" t="s">
        <v>64</v>
      </c>
    </row>
    <row r="22" s="1" customFormat="1" ht="24" spans="1:10">
      <c r="A22" s="5"/>
      <c r="B22" s="18" t="s">
        <v>65</v>
      </c>
      <c r="C22" s="5" t="s">
        <v>66</v>
      </c>
      <c r="D22" s="5" t="s">
        <v>67</v>
      </c>
      <c r="E22" s="6" t="s">
        <v>68</v>
      </c>
      <c r="F22" s="6"/>
      <c r="G22" s="5" t="s">
        <v>69</v>
      </c>
      <c r="H22" s="5">
        <v>10</v>
      </c>
      <c r="I22" s="5">
        <v>10</v>
      </c>
      <c r="J22" s="5"/>
    </row>
    <row r="23" s="1" customFormat="1" ht="63.75" customHeight="1" spans="1:10">
      <c r="A23" s="5"/>
      <c r="B23" s="18"/>
      <c r="C23" s="5" t="s">
        <v>70</v>
      </c>
      <c r="D23" s="5" t="s">
        <v>71</v>
      </c>
      <c r="E23" s="4" t="s">
        <v>72</v>
      </c>
      <c r="F23" s="4"/>
      <c r="G23" s="5" t="s">
        <v>73</v>
      </c>
      <c r="H23" s="5">
        <v>10</v>
      </c>
      <c r="I23" s="5">
        <v>9</v>
      </c>
      <c r="J23" s="5" t="s">
        <v>74</v>
      </c>
    </row>
    <row r="24" s="1" customFormat="1" ht="24" spans="1:10">
      <c r="A24" s="5"/>
      <c r="B24" s="19" t="s">
        <v>75</v>
      </c>
      <c r="C24" s="5" t="s">
        <v>76</v>
      </c>
      <c r="D24" s="5" t="s">
        <v>77</v>
      </c>
      <c r="E24" s="6" t="s">
        <v>78</v>
      </c>
      <c r="F24" s="6"/>
      <c r="G24" s="20">
        <v>1</v>
      </c>
      <c r="H24" s="5">
        <v>5</v>
      </c>
      <c r="I24" s="5">
        <v>5</v>
      </c>
      <c r="J24" s="5"/>
    </row>
    <row r="25" s="1" customFormat="1" ht="27" customHeight="1" spans="1:10">
      <c r="A25" s="15" t="s">
        <v>79</v>
      </c>
      <c r="B25" s="21"/>
      <c r="C25" s="21"/>
      <c r="D25" s="21"/>
      <c r="E25" s="21"/>
      <c r="F25" s="21"/>
      <c r="G25" s="22"/>
      <c r="H25" s="10">
        <f>SUM(H13:H24)+H6</f>
        <v>100</v>
      </c>
      <c r="I25" s="30">
        <f>SUM(I13:I24)+J6</f>
        <v>95.5</v>
      </c>
      <c r="J25" s="31"/>
    </row>
    <row r="26" s="1" customFormat="1" ht="123" customHeight="1" spans="1:10">
      <c r="A26" s="23" t="s">
        <v>80</v>
      </c>
      <c r="B26" s="7"/>
      <c r="C26" s="7"/>
      <c r="D26" s="7"/>
      <c r="E26" s="7"/>
      <c r="F26" s="7"/>
      <c r="G26" s="7"/>
      <c r="H26" s="7"/>
      <c r="I26" s="7"/>
      <c r="J26" s="7"/>
    </row>
    <row r="27" ht="14.25" customHeight="1" spans="1:10">
      <c r="A27" s="24"/>
      <c r="B27" s="25"/>
      <c r="C27" s="25"/>
      <c r="D27" s="25"/>
      <c r="E27" s="25"/>
      <c r="F27" s="25"/>
      <c r="G27" s="25"/>
      <c r="H27" s="25"/>
      <c r="I27" s="25"/>
      <c r="J27" s="25"/>
    </row>
    <row r="29" ht="17.4" spans="7:7">
      <c r="G29" s="26"/>
    </row>
  </sheetData>
  <mergeCells count="33">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27:J27"/>
    <mergeCell ref="A10:A11"/>
    <mergeCell ref="A12:A24"/>
    <mergeCell ref="B13:B19"/>
    <mergeCell ref="B20:B21"/>
    <mergeCell ref="B22:B23"/>
    <mergeCell ref="A5:C9"/>
  </mergeCells>
  <pageMargins left="0.75" right="0.75" top="1" bottom="1" header="0.5" footer="0.5"/>
  <pageSetup paperSize="9" scale="9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2025-02-08T05:22:00Z</dcterms:created>
  <cp:lastPrinted>2025-04-21T06:52:00Z</cp:lastPrinted>
  <dcterms:modified xsi:type="dcterms:W3CDTF">2025-08-21T08:06:13Z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75C5EC4C1EA8437F8F40DDD4BC1170A9_13</vt:lpwstr>
  </property>
  <property fmtid="{D5CDD505-2E9C-101B-9397-08002B2CF9AE}" pid="3" name="KSOProductBuildVer">
    <vt:lpwstr>2052-12.1.0.21915</vt:lpwstr>
  </property>
</Properties>
</file>