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QAQ\Downloads\"/>
    </mc:Choice>
  </mc:AlternateContent>
  <xr:revisionPtr revIDLastSave="0" documentId="13_ncr:1_{E227FA51-72AC-4824-86DB-5708017F4831}" xr6:coauthVersionLast="47" xr6:coauthVersionMax="47" xr10:uidLastSave="{00000000-0000-0000-0000-000000000000}"/>
  <bookViews>
    <workbookView xWindow="-103" yWindow="-103" windowWidth="33120" windowHeight="1800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1" i="1" l="1"/>
  <c r="H21" i="1"/>
</calcChain>
</file>

<file path=xl/sharedStrings.xml><?xml version="1.0" encoding="utf-8"?>
<sst xmlns="http://schemas.openxmlformats.org/spreadsheetml/2006/main" count="72" uniqueCount="66">
  <si>
    <t>项目支出绩效自评表</t>
  </si>
  <si>
    <t>（2024年度）</t>
  </si>
  <si>
    <t>项目名称</t>
  </si>
  <si>
    <t>转制院所保障经费</t>
  </si>
  <si>
    <t>主管部门</t>
  </si>
  <si>
    <t>北京市科学技术委员会</t>
  </si>
  <si>
    <t>实施单位</t>
  </si>
  <si>
    <t>北京市科学技术委员会本级事业</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</si>
  <si>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</si>
  <si>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</si>
  <si>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</si>
  <si>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</si>
  <si>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</si>
  <si>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</si>
  <si>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</si>
  <si>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</si>
  <si>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</si>
  <si>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</si>
  <si>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</si>
  <si>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</si>
  <si>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</si>
  <si>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</si>
  <si>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</si>
  <si>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市属转制科研院所离退休人员养老与社保经费专项的整体目标是准确核算、及时拨付离退休人员养老与社保保障经费，为转制科研院所的顺利发展创造良好的外部环境。</t>
  </si>
  <si>
    <r>
      <rPr>
        <sz val="10"/>
        <color rgb="FF000000"/>
        <rFont val="仿宋_GB2312"/>
        <charset val="134"/>
      </rPr>
      <t>2024年度总体目标均已顺利完成。一是</t>
    </r>
    <r>
      <rPr>
        <sz val="10"/>
        <color theme="1"/>
        <rFont val="仿宋_GB2312"/>
        <charset val="134"/>
      </rPr>
      <t>及时拨付4287万元社保经费</t>
    </r>
    <r>
      <rPr>
        <sz val="10"/>
        <color rgb="FF000000"/>
        <rFont val="仿宋_GB2312"/>
        <charset val="134"/>
      </rPr>
      <t>。二是根据事业和社保调资情况，分三次向42家有事业费的市属转制科研院所退休人员拨付有关经费。</t>
    </r>
  </si>
  <si>
    <t>绩效指标</t>
  </si>
  <si>
    <t>一级指标</t>
  </si>
  <si>
    <t>二级指标</t>
  </si>
  <si>
    <t>三级指标</t>
  </si>
  <si>
    <t>年度指标值</t>
  </si>
  <si>
    <t>实际完成值</t>
  </si>
  <si>
    <t>偏差原因分析及改进
措施</t>
  </si>
  <si>
    <t>产出指标</t>
  </si>
  <si>
    <t>数量指标</t>
  </si>
  <si>
    <t>拨付43个单位经费</t>
  </si>
  <si>
    <t>43个</t>
  </si>
  <si>
    <t>质量指标</t>
  </si>
  <si>
    <t>补贴资金到位率</t>
  </si>
  <si>
    <t>≥95%</t>
  </si>
  <si>
    <t>时效指标</t>
  </si>
  <si>
    <t>2024年6月底前，拨付补助经费约7300万元</t>
  </si>
  <si>
    <t>≤6月</t>
  </si>
  <si>
    <t>5月</t>
  </si>
  <si>
    <t>2024年11月底前，拨付补贴经费约10600万元</t>
  </si>
  <si>
    <t>≤11月</t>
  </si>
  <si>
    <t>11月</t>
  </si>
  <si>
    <t>成本指标</t>
  </si>
  <si>
    <t>经济成本指标</t>
  </si>
  <si>
    <t>拨付42个转制院所养老经费</t>
  </si>
  <si>
    <t>≤13738万元</t>
  </si>
  <si>
    <t>13286.622882万元</t>
  </si>
  <si>
    <t>拨付社保基金经费</t>
  </si>
  <si>
    <t>≤4287万元</t>
  </si>
  <si>
    <t>4287万元</t>
  </si>
  <si>
    <t>效益指标</t>
  </si>
  <si>
    <t>社会效益指标</t>
  </si>
  <si>
    <t>保障转制科研院所退休职工的合法利益</t>
  </si>
  <si>
    <t>达到预期指标</t>
  </si>
  <si>
    <t>保障了转制科研院所退休职工的合法利益，达到了预期指标</t>
  </si>
  <si>
    <t>满意度指标</t>
  </si>
  <si>
    <t>服务对象满意度指标</t>
  </si>
  <si>
    <t>转制院所退休职工满意度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</si>
  <si>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</si>
  <si>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</si>
  <si>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</si>
  <si>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退休人员去世，正常自然减员，经费有结余。</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</si>
</sst>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8" formatCode="#,##0.000000_ "/>
    <numFmt numFmtId="179" formatCode="0_);[Red]\(0\)"/>
    <numFmt numFmtId="180" formatCode="#,##0.00_ "/>
    <numFmt numFmtId="181" formatCode="0.00_);[Red]\(0.00\)"/>
  </numFmts>
  <fonts count="15" x14ac:knownFonts="1">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仿宋_GB2312"/>
      <charset val="134"/>
    </font>
    <font>
      <sz val="10"/>
      <color indexed="8"/>
      <name val="仿宋_GB2312"/>
      <charset val="134"/>
    </font>
    <font>
      <sz val="10"/>
      <color theme="1"/>
      <name val="仿宋_GB2312"/>
      <charset val="134"/>
    </font>
    <font>
      <sz val="10"/>
      <color rgb="FF000000"/>
      <name val="宋体"/>
      <charset val="134"/>
    </font>
    <font>
      <sz val="12"/>
      <color rgb="FFFF0000"/>
      <name val="仿宋_GB2312"/>
      <charset val="134"/>
    </font>
    <font>
      <sz val="10"/>
      <name val="仿宋_GB2312"/>
      <charset val="134"/>
    </font>
    <font>
      <sz val="9"/>
      <name val="宋体"/>
      <charset val="134"/>
      <scheme val="minor"/>
    </font>
    <font>
      <sz val="10"/>
      <color rgb="FF000000"/>
      <name val="仿宋_GB2312"/>
      <family val="3"/>
      <charset val="134"/>
    </font>
  </fonts>
  <fills count="3">
    <fill>
      <patternFill patternType="none"/>
    </fill>
    <fill>
      <patternFill patternType="gray125"/>
    </fill>
    <fill>
      <patternFill patternType="solid">
        <fgColor rgb="FFFFFFFF"/>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s>
  <cellStyleXfs count="1">
    <xf numFmtId="0" fontId="0" fillId="0" borderId="0">
      <alignment vertical="center"/>
    </xf>
  </cellStyleXfs>
  <cellXfs count="54">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1" xfId="0" applyFont="1" applyFill="1" applyBorder="1">
      <alignment vertical="center"/>
    </xf>
    <xf numFmtId="178" fontId="6" fillId="0" borderId="1" xfId="0" applyNumberFormat="1" applyFont="1" applyBorder="1" applyAlignment="1">
      <alignment horizontal="center" vertical="center"/>
    </xf>
    <xf numFmtId="179"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80" fontId="5" fillId="2" borderId="1" xfId="0" applyNumberFormat="1" applyFont="1" applyFill="1" applyBorder="1" applyAlignment="1">
      <alignment horizontal="center" vertical="center"/>
    </xf>
    <xf numFmtId="180"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0" fontId="6" fillId="0" borderId="1" xfId="0" applyFont="1" applyBorder="1" applyAlignment="1">
      <alignment horizontal="center" vertical="center" wrapText="1"/>
    </xf>
    <xf numFmtId="0" fontId="9" fillId="0" borderId="1" xfId="0" applyFont="1" applyBorder="1" applyAlignment="1">
      <alignment horizontal="center" vertical="center"/>
    </xf>
    <xf numFmtId="10" fontId="5"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9" fontId="5" fillId="0" borderId="1" xfId="0" applyNumberFormat="1" applyFont="1" applyBorder="1" applyAlignment="1">
      <alignment horizontal="center" vertical="center"/>
    </xf>
    <xf numFmtId="9" fontId="5" fillId="0" borderId="1" xfId="0" applyNumberFormat="1" applyFont="1" applyBorder="1" applyAlignment="1">
      <alignment horizontal="center" vertical="center" wrapText="1"/>
    </xf>
    <xf numFmtId="0" fontId="4" fillId="2" borderId="0" xfId="0" applyFont="1" applyFill="1">
      <alignment vertical="center"/>
    </xf>
    <xf numFmtId="10" fontId="5" fillId="2" borderId="1"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wrapText="1"/>
    </xf>
    <xf numFmtId="0" fontId="11" fillId="2" borderId="0" xfId="0" applyFont="1" applyFill="1">
      <alignment vertical="center"/>
    </xf>
    <xf numFmtId="0" fontId="12" fillId="0" borderId="1" xfId="0" applyFont="1" applyBorder="1" applyAlignment="1">
      <alignment horizontal="center" vertical="center" wrapText="1"/>
    </xf>
    <xf numFmtId="181" fontId="5" fillId="2" borderId="1" xfId="0" applyNumberFormat="1" applyFont="1" applyFill="1" applyBorder="1" applyAlignment="1">
      <alignment horizontal="center" vertical="center"/>
    </xf>
    <xf numFmtId="180" fontId="5" fillId="2" borderId="1" xfId="0" applyNumberFormat="1" applyFont="1" applyFill="1" applyBorder="1">
      <alignment vertical="center"/>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1" xfId="0" applyFont="1" applyFill="1" applyBorder="1" applyAlignment="1">
      <alignment horizontal="left"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8" fillId="0" borderId="1" xfId="0" applyFont="1" applyBorder="1" applyAlignment="1">
      <alignment horizontal="center" vertical="center"/>
    </xf>
    <xf numFmtId="0" fontId="5" fillId="2" borderId="2"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vertical="center" wrapText="1"/>
    </xf>
    <xf numFmtId="0" fontId="5" fillId="2" borderId="1" xfId="0" applyFont="1" applyFill="1" applyBorder="1">
      <alignment vertical="center"/>
    </xf>
    <xf numFmtId="0" fontId="10" fillId="2" borderId="0" xfId="0" applyFont="1" applyFill="1" applyAlignment="1">
      <alignment horizontal="left" vertical="center" wrapText="1"/>
    </xf>
    <xf numFmtId="0" fontId="10" fillId="2" borderId="0" xfId="0" applyFont="1" applyFill="1" applyAlignment="1">
      <alignment horizontal="left" vertical="center" indent="2"/>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1" fillId="2" borderId="0" xfId="0" applyFont="1" applyFill="1" applyAlignment="1">
      <alignment horizontal="left" vertical="center" wrapText="1"/>
    </xf>
    <xf numFmtId="0" fontId="14" fillId="0" borderId="1" xfId="0" applyFont="1" applyBorder="1" applyAlignment="1">
      <alignment horizontal="center" vertical="center" wrapText="1"/>
    </xf>
  </cellXfs>
  <cellStyles count="1">
    <cellStyle name="常规" xfId="0" builtinId="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5"/>
  <sheetViews>
    <sheetView tabSelected="1" topLeftCell="A4" workbookViewId="0">
      <selection activeCell="J14" sqref="J14"/>
    </sheetView>
  </sheetViews>
  <sheetFormatPr defaultColWidth="10" defaultRowHeight="15" x14ac:dyDescent="0.3"/>
  <cols>
    <col min="1" max="1" width="4.07421875" style="2" customWidth="1"/>
    <col min="2" max="2" width="10.921875" style="3" customWidth="1"/>
    <col min="3" max="3" width="18.3828125" style="3" customWidth="1"/>
    <col min="4" max="4" width="18.15234375" style="4" customWidth="1"/>
    <col min="5" max="5" width="16.61328125" style="4" customWidth="1"/>
    <col min="6" max="6" width="15.3828125" style="4" customWidth="1"/>
    <col min="7" max="7" width="18" style="3" customWidth="1"/>
    <col min="8" max="8" width="6.84375" style="3" customWidth="1"/>
    <col min="9" max="9" width="9.69140625" style="3" customWidth="1"/>
    <col min="10" max="10" width="19.4609375" style="3" customWidth="1"/>
    <col min="11" max="11" width="30.69140625" style="3" customWidth="1"/>
    <col min="12" max="12" width="16.15234375" style="5" customWidth="1"/>
    <col min="13" max="13" width="17" style="5" customWidth="1"/>
    <col min="14" max="16384" width="10" style="3"/>
  </cols>
  <sheetData>
    <row r="1" spans="1:11" ht="22" customHeight="1" x14ac:dyDescent="0.3">
      <c r="A1" s="31" t="s">
        <v>0</v>
      </c>
      <c r="B1" s="31"/>
      <c r="C1" s="31"/>
      <c r="D1" s="31"/>
      <c r="E1" s="31"/>
      <c r="F1" s="31"/>
      <c r="G1" s="31"/>
      <c r="H1" s="31"/>
      <c r="I1" s="31"/>
      <c r="J1" s="31"/>
    </row>
    <row r="2" spans="1:11" ht="22" customHeight="1" x14ac:dyDescent="0.3">
      <c r="A2" s="32" t="s">
        <v>1</v>
      </c>
      <c r="B2" s="32"/>
      <c r="C2" s="32"/>
      <c r="D2" s="32"/>
      <c r="E2" s="32"/>
      <c r="F2" s="32"/>
      <c r="G2" s="32"/>
      <c r="H2" s="32"/>
      <c r="I2" s="32"/>
      <c r="J2" s="32"/>
    </row>
    <row r="3" spans="1:11" s="1" customFormat="1" ht="24" customHeight="1" x14ac:dyDescent="0.3">
      <c r="A3" s="33" t="s">
        <v>2</v>
      </c>
      <c r="B3" s="34"/>
      <c r="C3" s="34"/>
      <c r="D3" s="34" t="s">
        <v>3</v>
      </c>
      <c r="E3" s="34"/>
      <c r="F3" s="34"/>
      <c r="G3" s="34"/>
      <c r="H3" s="34"/>
      <c r="I3" s="34"/>
      <c r="J3" s="34"/>
    </row>
    <row r="4" spans="1:11" s="1" customFormat="1" ht="24" customHeight="1" x14ac:dyDescent="0.3">
      <c r="A4" s="33" t="s">
        <v>4</v>
      </c>
      <c r="B4" s="34"/>
      <c r="C4" s="34"/>
      <c r="D4" s="35" t="s">
        <v>5</v>
      </c>
      <c r="E4" s="35"/>
      <c r="F4" s="35"/>
      <c r="G4" s="7" t="s">
        <v>6</v>
      </c>
      <c r="H4" s="33" t="s">
        <v>7</v>
      </c>
      <c r="I4" s="33"/>
      <c r="J4" s="33"/>
    </row>
    <row r="5" spans="1:11" s="1" customFormat="1" ht="24" customHeight="1" x14ac:dyDescent="0.3">
      <c r="A5" s="33" t="s">
        <v>8</v>
      </c>
      <c r="B5" s="33"/>
      <c r="C5" s="33"/>
      <c r="D5" s="7"/>
      <c r="E5" s="6" t="s">
        <v>9</v>
      </c>
      <c r="F5" s="6" t="s">
        <v>10</v>
      </c>
      <c r="G5" s="6" t="s">
        <v>11</v>
      </c>
      <c r="H5" s="6" t="s">
        <v>12</v>
      </c>
      <c r="I5" s="6" t="s">
        <v>13</v>
      </c>
      <c r="J5" s="7" t="s">
        <v>14</v>
      </c>
    </row>
    <row r="6" spans="1:11" s="1" customFormat="1" ht="24" customHeight="1" x14ac:dyDescent="0.3">
      <c r="A6" s="33"/>
      <c r="B6" s="33"/>
      <c r="C6" s="33"/>
      <c r="D6" s="9" t="s">
        <v>15</v>
      </c>
      <c r="E6" s="10">
        <v>18025</v>
      </c>
      <c r="F6" s="10">
        <v>18025</v>
      </c>
      <c r="G6" s="10">
        <v>17573.622882</v>
      </c>
      <c r="H6" s="11">
        <v>10</v>
      </c>
      <c r="I6" s="25">
        <v>0.97499999999999998</v>
      </c>
      <c r="J6" s="26">
        <v>9.75</v>
      </c>
    </row>
    <row r="7" spans="1:11" s="1" customFormat="1" ht="24" customHeight="1" x14ac:dyDescent="0.3">
      <c r="A7" s="33"/>
      <c r="B7" s="33"/>
      <c r="C7" s="33"/>
      <c r="D7" s="12" t="s">
        <v>16</v>
      </c>
      <c r="E7" s="10">
        <v>18025</v>
      </c>
      <c r="F7" s="10">
        <v>18025</v>
      </c>
      <c r="G7" s="10">
        <v>17573.622882</v>
      </c>
      <c r="H7" s="11" t="s">
        <v>17</v>
      </c>
      <c r="I7" s="25">
        <v>0.97499999999999998</v>
      </c>
      <c r="J7" s="11" t="s">
        <v>17</v>
      </c>
    </row>
    <row r="8" spans="1:11" s="1" customFormat="1" ht="24" customHeight="1" x14ac:dyDescent="0.3">
      <c r="A8" s="33"/>
      <c r="B8" s="33"/>
      <c r="C8" s="33"/>
      <c r="D8" s="12" t="s">
        <v>18</v>
      </c>
      <c r="E8" s="13"/>
      <c r="F8" s="13"/>
      <c r="G8" s="14"/>
      <c r="H8" s="11"/>
      <c r="I8" s="25"/>
      <c r="J8" s="26"/>
    </row>
    <row r="9" spans="1:11" s="1" customFormat="1" ht="24" customHeight="1" x14ac:dyDescent="0.3">
      <c r="A9" s="33"/>
      <c r="B9" s="33"/>
      <c r="C9" s="33"/>
      <c r="D9" s="15" t="s">
        <v>19</v>
      </c>
      <c r="E9" s="13"/>
      <c r="F9" s="13"/>
      <c r="G9" s="14"/>
      <c r="H9" s="7"/>
      <c r="I9" s="25"/>
      <c r="J9" s="26"/>
    </row>
    <row r="10" spans="1:11" s="1" customFormat="1" ht="24" customHeight="1" x14ac:dyDescent="0.3">
      <c r="A10" s="33" t="s">
        <v>20</v>
      </c>
      <c r="B10" s="33" t="s">
        <v>21</v>
      </c>
      <c r="C10" s="33"/>
      <c r="D10" s="33"/>
      <c r="E10" s="33"/>
      <c r="F10" s="33"/>
      <c r="G10" s="33" t="s">
        <v>22</v>
      </c>
      <c r="H10" s="33"/>
      <c r="I10" s="33"/>
      <c r="J10" s="33"/>
    </row>
    <row r="11" spans="1:11" s="1" customFormat="1" ht="80.05" customHeight="1" x14ac:dyDescent="0.3">
      <c r="A11" s="33"/>
      <c r="B11" s="36" t="s">
        <v>23</v>
      </c>
      <c r="C11" s="36"/>
      <c r="D11" s="36"/>
      <c r="E11" s="36"/>
      <c r="F11" s="36"/>
      <c r="G11" s="37" t="s">
        <v>24</v>
      </c>
      <c r="H11" s="38"/>
      <c r="I11" s="38"/>
      <c r="J11" s="38"/>
      <c r="K11" s="27"/>
    </row>
    <row r="12" spans="1:11" s="1" customFormat="1" ht="35.049999999999997" customHeight="1" x14ac:dyDescent="0.3">
      <c r="A12" s="35" t="s">
        <v>25</v>
      </c>
      <c r="B12" s="8" t="s">
        <v>26</v>
      </c>
      <c r="C12" s="16" t="s">
        <v>27</v>
      </c>
      <c r="D12" s="17" t="s">
        <v>28</v>
      </c>
      <c r="E12" s="39" t="s">
        <v>29</v>
      </c>
      <c r="F12" s="40"/>
      <c r="G12" s="8" t="s">
        <v>30</v>
      </c>
      <c r="H12" s="8" t="s">
        <v>12</v>
      </c>
      <c r="I12" s="8" t="s">
        <v>14</v>
      </c>
      <c r="J12" s="8" t="s">
        <v>31</v>
      </c>
    </row>
    <row r="13" spans="1:11" s="1" customFormat="1" ht="24" customHeight="1" x14ac:dyDescent="0.3">
      <c r="A13" s="35"/>
      <c r="B13" s="49" t="s">
        <v>32</v>
      </c>
      <c r="C13" s="18" t="s">
        <v>33</v>
      </c>
      <c r="D13" s="18" t="s">
        <v>34</v>
      </c>
      <c r="E13" s="41" t="s">
        <v>35</v>
      </c>
      <c r="F13" s="41"/>
      <c r="G13" s="19" t="s">
        <v>35</v>
      </c>
      <c r="H13" s="8">
        <v>20</v>
      </c>
      <c r="I13" s="16">
        <v>20</v>
      </c>
      <c r="J13" s="8"/>
    </row>
    <row r="14" spans="1:11" s="1" customFormat="1" ht="24.9" x14ac:dyDescent="0.3">
      <c r="A14" s="35"/>
      <c r="B14" s="49"/>
      <c r="C14" s="18" t="s">
        <v>36</v>
      </c>
      <c r="D14" s="18" t="s">
        <v>37</v>
      </c>
      <c r="E14" s="39" t="s">
        <v>38</v>
      </c>
      <c r="F14" s="40"/>
      <c r="G14" s="20">
        <v>0.97660000000000002</v>
      </c>
      <c r="H14" s="8">
        <v>20</v>
      </c>
      <c r="I14" s="16">
        <v>18</v>
      </c>
      <c r="J14" s="53" t="s">
        <v>65</v>
      </c>
    </row>
    <row r="15" spans="1:11" s="1" customFormat="1" ht="44.05" customHeight="1" x14ac:dyDescent="0.3">
      <c r="A15" s="35"/>
      <c r="B15" s="49"/>
      <c r="C15" s="18" t="s">
        <v>39</v>
      </c>
      <c r="D15" s="18" t="s">
        <v>40</v>
      </c>
      <c r="E15" s="41" t="s">
        <v>41</v>
      </c>
      <c r="F15" s="41"/>
      <c r="G15" s="8" t="s">
        <v>42</v>
      </c>
      <c r="H15" s="8">
        <v>5</v>
      </c>
      <c r="I15" s="16">
        <v>5</v>
      </c>
      <c r="J15" s="8"/>
    </row>
    <row r="16" spans="1:11" s="1" customFormat="1" ht="37.299999999999997" x14ac:dyDescent="0.3">
      <c r="A16" s="35"/>
      <c r="B16" s="49"/>
      <c r="C16" s="18" t="s">
        <v>39</v>
      </c>
      <c r="D16" s="18" t="s">
        <v>43</v>
      </c>
      <c r="E16" s="41" t="s">
        <v>44</v>
      </c>
      <c r="F16" s="41"/>
      <c r="G16" s="8" t="s">
        <v>45</v>
      </c>
      <c r="H16" s="8">
        <v>5</v>
      </c>
      <c r="I16" s="16">
        <v>5</v>
      </c>
      <c r="J16" s="8"/>
    </row>
    <row r="17" spans="1:11" s="1" customFormat="1" ht="32.049999999999997" customHeight="1" x14ac:dyDescent="0.3">
      <c r="A17" s="35"/>
      <c r="B17" s="50" t="s">
        <v>46</v>
      </c>
      <c r="C17" s="18" t="s">
        <v>47</v>
      </c>
      <c r="D17" s="18" t="s">
        <v>48</v>
      </c>
      <c r="E17" s="41" t="s">
        <v>49</v>
      </c>
      <c r="F17" s="41"/>
      <c r="G17" s="18" t="s">
        <v>50</v>
      </c>
      <c r="H17" s="8">
        <v>6</v>
      </c>
      <c r="I17" s="8">
        <v>6</v>
      </c>
      <c r="J17" s="18"/>
      <c r="K17" s="52"/>
    </row>
    <row r="18" spans="1:11" s="1" customFormat="1" ht="20.05" customHeight="1" x14ac:dyDescent="0.3">
      <c r="A18" s="35"/>
      <c r="B18" s="51"/>
      <c r="C18" s="18" t="s">
        <v>47</v>
      </c>
      <c r="D18" s="18" t="s">
        <v>51</v>
      </c>
      <c r="E18" s="41" t="s">
        <v>52</v>
      </c>
      <c r="F18" s="41"/>
      <c r="G18" s="18" t="s">
        <v>53</v>
      </c>
      <c r="H18" s="8">
        <v>4</v>
      </c>
      <c r="I18" s="8">
        <v>4</v>
      </c>
      <c r="J18" s="18"/>
      <c r="K18" s="52"/>
    </row>
    <row r="19" spans="1:11" s="1" customFormat="1" ht="37.299999999999997" x14ac:dyDescent="0.3">
      <c r="A19" s="35"/>
      <c r="B19" s="22" t="s">
        <v>54</v>
      </c>
      <c r="C19" s="21" t="s">
        <v>55</v>
      </c>
      <c r="D19" s="17" t="s">
        <v>56</v>
      </c>
      <c r="E19" s="39" t="s">
        <v>57</v>
      </c>
      <c r="F19" s="40"/>
      <c r="G19" s="8" t="s">
        <v>58</v>
      </c>
      <c r="H19" s="8">
        <v>20</v>
      </c>
      <c r="I19" s="8">
        <v>19</v>
      </c>
      <c r="J19" s="28"/>
    </row>
    <row r="20" spans="1:11" s="1" customFormat="1" ht="24.9" x14ac:dyDescent="0.3">
      <c r="A20" s="35"/>
      <c r="B20" s="21" t="s">
        <v>59</v>
      </c>
      <c r="C20" s="21" t="s">
        <v>60</v>
      </c>
      <c r="D20" s="17" t="s">
        <v>61</v>
      </c>
      <c r="E20" s="39" t="s">
        <v>62</v>
      </c>
      <c r="F20" s="40"/>
      <c r="G20" s="23">
        <v>0.92</v>
      </c>
      <c r="H20" s="8">
        <v>10</v>
      </c>
      <c r="I20" s="8">
        <v>8</v>
      </c>
      <c r="J20" s="28"/>
    </row>
    <row r="21" spans="1:11" s="1" customFormat="1" ht="27" customHeight="1" x14ac:dyDescent="0.3">
      <c r="A21" s="42" t="s">
        <v>63</v>
      </c>
      <c r="B21" s="43"/>
      <c r="C21" s="43"/>
      <c r="D21" s="43"/>
      <c r="E21" s="43"/>
      <c r="F21" s="43"/>
      <c r="G21" s="44"/>
      <c r="H21" s="11">
        <f>SUM(H13:H20)+H6</f>
        <v>100</v>
      </c>
      <c r="I21" s="29">
        <f>SUM(I13:I20)+J6</f>
        <v>94.75</v>
      </c>
      <c r="J21" s="30"/>
    </row>
    <row r="22" spans="1:11" s="1" customFormat="1" ht="123" customHeight="1" x14ac:dyDescent="0.3">
      <c r="A22" s="45" t="s">
        <v>64</v>
      </c>
      <c r="B22" s="46"/>
      <c r="C22" s="46"/>
      <c r="D22" s="46"/>
      <c r="E22" s="46"/>
      <c r="F22" s="46"/>
      <c r="G22" s="46"/>
      <c r="H22" s="46"/>
      <c r="I22" s="46"/>
      <c r="J22" s="46"/>
    </row>
    <row r="23" spans="1:11" ht="14.25" customHeight="1" x14ac:dyDescent="0.3">
      <c r="A23" s="47"/>
      <c r="B23" s="48"/>
      <c r="C23" s="48"/>
      <c r="D23" s="48"/>
      <c r="E23" s="48"/>
      <c r="F23" s="48"/>
      <c r="G23" s="48"/>
      <c r="H23" s="48"/>
      <c r="I23" s="48"/>
      <c r="J23" s="48"/>
    </row>
    <row r="25" spans="1:11" ht="18.45" x14ac:dyDescent="0.3">
      <c r="G25" s="24"/>
    </row>
  </sheetData>
  <mergeCells count="29">
    <mergeCell ref="K17:K18"/>
    <mergeCell ref="A5:C9"/>
    <mergeCell ref="A23:J23"/>
    <mergeCell ref="A10:A11"/>
    <mergeCell ref="A12:A20"/>
    <mergeCell ref="B13:B16"/>
    <mergeCell ref="B17:B18"/>
    <mergeCell ref="E18:F18"/>
    <mergeCell ref="E19:F19"/>
    <mergeCell ref="E20:F20"/>
    <mergeCell ref="A21:G21"/>
    <mergeCell ref="A22:J22"/>
    <mergeCell ref="E13:F13"/>
    <mergeCell ref="E14:F14"/>
    <mergeCell ref="E15:F15"/>
    <mergeCell ref="E16:F16"/>
    <mergeCell ref="E17:F17"/>
    <mergeCell ref="B10:F10"/>
    <mergeCell ref="G10:J10"/>
    <mergeCell ref="B11:F11"/>
    <mergeCell ref="G11:J11"/>
    <mergeCell ref="E12:F12"/>
    <mergeCell ref="A1:J1"/>
    <mergeCell ref="A2:J2"/>
    <mergeCell ref="A3:C3"/>
    <mergeCell ref="D3:J3"/>
    <mergeCell ref="A4:C4"/>
    <mergeCell ref="D4:F4"/>
    <mergeCell ref="H4:J4"/>
  </mergeCells>
  <phoneticPr fontId="13"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QAQ</cp:lastModifiedBy>
  <dcterms:created xsi:type="dcterms:W3CDTF">2025-01-24T03:32:00Z</dcterms:created>
  <dcterms:modified xsi:type="dcterms:W3CDTF">2025-08-27T06:10:44Z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DDA678C874B649B083D5F45E731D77B5_13</vt:lpwstr>
  </property>
  <property fmtid="{D5CDD505-2E9C-101B-9397-08002B2CF9AE}" pid="3" name="KSOProductBuildVer">
    <vt:lpwstr>2052-12.1.0.22529</vt:lpwstr>
  </property>
</Properties>
</file>