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codeName="ThisWorkbook"/>
  <bookViews>
    <workbookView windowWidth="22188" windowHeight="9180"/>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<sst xmlns="http://schemas.openxmlformats.org/spreadsheetml/2006/main" count="96" uniqueCount="82">
  <si>
    <t>项目支出绩效自评表</t>
  </si>
  <si>
    <t>（2024年度）</t>
  </si>
  <si>
    <t>项目名称</t>
  </si>
  <si>
    <t>北京生命科学前沿与食品安全科技创新服务与管理</t>
  </si>
  <si>
    <t>主管部门</t>
  </si>
  <si>
    <t>北京市科学技术委员会</t>
  </si>
  <si>
    <t>实施单位</t>
  </si>
  <si>
    <t>北京医药健康科技发展中心</t>
  </si>
  <si>
    <t>项目资金（万元）</t>
  </si>
  <si>
    <t>年初预算数</t>
  </si>
  <si>
    <t>全年预算数</t>
  </si>
  <si>
    <t>全年执行数</t>
  </si>
  <si>
    <t>分值</t>
  </si>
  <si>
    <t>执行率</t>
  </si>
  <si>
    <t>得分</t>
  </si>
  <si>
    <t>年度资金总额</t>
  </si>
  <si>
    <t>其中:当年财政拨款</t>
  </si>
  <si>
    <t>-</t>
  </si>
  <si>
    <t>上年结转资金</t>
  </si>
  <si>
    <t>其他资金</t>
  </si>
  <si>
    <t>年度总体目标</t>
  </si>
  <si>
    <t>预期目标</t>
  </si>
  <si>
    <t>实际完成情况</t>
  </si>
  <si>
    <t>持续不断追踪生命科学前沿领域、食品安全领域动态和发展趋势，强化我市前沿技术研究与重点领域布局。一是做好生命科学前沿领域技术、项目的孵化、培育、引进等工作，推动一批生命科学领域前沿新技术、新产品的研发落地和成果转化，提升我市生命科学前沿领域的创新能力和科技服务水平；二是重点围绕细胞与基因治疗、数字医疗等生命科学前沿领域开展科技创新布局研究以及相关项目管理和创新主体服务等工作，三是推动食品安全等领域科技创新布局研究、项目管理和创新主体服务等工作，落实食品安全科技创新重点工作，推动一批食品安全新技术、新产品和装备的研发，促进科技成果转化，加快食品安全产业创新发展，提升北京食品安全科技创新能力和科技服务水平。</t>
  </si>
  <si>
    <t>一是推动生命科学前沿领域技术、项目的孵化、培育、引进等工作，推动一批生命科学领域前沿新技术、新产品的研发落地和成果转化；二是重点围绕细胞与基因治疗、数字医疗等生命科学前沿领域开展科技创新研究以及相关项目管理和创新主体服务等工作，三是以食品合成生物科技创新和监管前置研究为抓手，推动食品安全等领域科技创新布局研究、项目管理和创新主体服务等工作，推动一批新技术成果转化，加快食品产业培育和创新发展，提升北京食品安全科技创新能力和科技服务水平。</t>
  </si>
  <si>
    <t>绩效指标</t>
  </si>
  <si>
    <t>一级指标</t>
  </si>
  <si>
    <t>二级指标</t>
  </si>
  <si>
    <t>三级指标</t>
  </si>
  <si>
    <t>年度指标值</t>
  </si>
  <si>
    <t>实际完成值</t>
  </si>
  <si>
    <t>偏差原因分析及改进
措施</t>
  </si>
  <si>
    <t>产出指标</t>
  </si>
  <si>
    <t>数量指标</t>
  </si>
  <si>
    <t>形成调研报告或发表文章</t>
  </si>
  <si>
    <t>≥4个（台、套、件、辆）</t>
  </si>
  <si>
    <t>4个（台、套、件、辆）</t>
  </si>
  <si>
    <t>组织专家会次数</t>
  </si>
  <si>
    <t>≥20次</t>
  </si>
  <si>
    <t>20次</t>
  </si>
  <si>
    <t>外省调研、参加会议次数</t>
  </si>
  <si>
    <t>≥5次</t>
  </si>
  <si>
    <t>10次</t>
  </si>
  <si>
    <t>管理2个专项</t>
  </si>
  <si>
    <t>2项</t>
  </si>
  <si>
    <t>质量指标</t>
  </si>
  <si>
    <t>专项课题组织与《北京市科技计划项目管理办法》符合率</t>
  </si>
  <si>
    <t>调研报告验收合格率</t>
  </si>
  <si>
    <t>时效指标</t>
  </si>
  <si>
    <t>按照上级单位要求按时完成调研报告</t>
  </si>
  <si>
    <t>≤11月</t>
  </si>
  <si>
    <t>11月</t>
  </si>
  <si>
    <t>完成专项的立项评审</t>
  </si>
  <si>
    <t>≤10月</t>
  </si>
  <si>
    <t>10月</t>
  </si>
  <si>
    <t>成本指标</t>
  </si>
  <si>
    <t>经济成本指标</t>
  </si>
  <si>
    <t>会议费、劳务费、其他费用等支出金额</t>
  </si>
  <si>
    <t>≤24.665万元</t>
  </si>
  <si>
    <t>13.6962万元</t>
  </si>
  <si>
    <t>根据工作实际开展情况，节约了部分的劳务聘用和其他费用支出。</t>
  </si>
  <si>
    <t>专家咨询费、差旅费支出金额</t>
  </si>
  <si>
    <t>≤56.326万元</t>
  </si>
  <si>
    <t>22.7441万元</t>
  </si>
  <si>
    <t>根据工作安排减少实地调研，主要通过线上会议、文献查阅，产业咨询等方式完成产业调研工作。</t>
  </si>
  <si>
    <t>委托业务费支出金额</t>
  </si>
  <si>
    <t>≤48.1万元</t>
  </si>
  <si>
    <t>48.0698万元</t>
  </si>
  <si>
    <t>效益指标</t>
  </si>
  <si>
    <t>社会效益指标</t>
  </si>
  <si>
    <t>生命科学前沿领域新增企业，推动研发服务型企业与北京临床研究机构达成合作意向，数字医疗领域形成的调研报告或文章能切实指导数字医疗产业布局，对重点创新主体形成全链条服务；食品安全领域促进监管部门检测监测效率提升</t>
  </si>
  <si>
    <t>得到提升</t>
  </si>
  <si>
    <t>根据工作安排，进一步加强调研报告的广度和深度，持续提升全链条服务水平。</t>
  </si>
  <si>
    <t>可持续影响指标</t>
  </si>
  <si>
    <t>持续推动前沿、数字医疗新兴领域布局和产业国际化高质量发展</t>
  </si>
  <si>
    <t>根据工作安排，进一步优化调整工作节奏，持续推动前沿、数字医疗新兴领域布局和产业国际化高质量发展</t>
  </si>
  <si>
    <t>满意度指标</t>
  </si>
  <si>
    <t>服务对象满意度指标</t>
  </si>
  <si>
    <t>服务主体对相关工作的满意度</t>
  </si>
  <si>
    <t>≥90%</t>
  </si>
  <si>
    <t>总分</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</si>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</sst>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8">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_ "/>
    <numFmt numFmtId="177" formatCode="0_);[Red]\(0\)"/>
    <numFmt numFmtId="178" formatCode="#,##0.00_ "/>
    <numFmt numFmtId="179" formatCode="0.00_);[Red]\(0.00\)"/>
  </numFmts>
  <fonts count="29">
    <font>
      <sz val="11"/>
      <color theme="1"/>
      <name val="宋体"/>
      <charset val="134"/>
      <scheme val="minor"/>
    </font>
    <font>
      <sz val="12"/>
      <name val="仿宋_GB2312"/>
      <charset val="134"/>
    </font>
    <font>
      <sz val="12"/>
      <name val="宋体"/>
      <charset val="134"/>
    </font>
    <font>
      <sz val="10"/>
      <name val="宋体"/>
      <charset val="134"/>
    </font>
    <font>
      <sz val="14"/>
      <name val="宋体"/>
      <charset val="134"/>
    </font>
    <font>
      <sz val="10"/>
      <color rgb="FF000000"/>
      <name val="仿宋_GB2312"/>
      <charset val="134"/>
    </font>
    <font>
      <sz val="10"/>
      <name val="仿宋_GB2312"/>
      <charset val="134"/>
    </font>
    <font>
      <sz val="10"/>
      <color theme="1"/>
      <name val="仿宋_GB2312"/>
      <charset val="134"/>
    </font>
    <font>
      <sz val="10"/>
      <color indexed="8"/>
      <name val="仿宋_GB2312"/>
      <charset val="134"/>
    </font>
    <font>
      <sz val="10"/>
      <color rgb="FF000000"/>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diagonal/>
    </border>
    <border>
      <left style="thin">
        <color auto="1"/>
      </left>
      <right style="thin">
        <color auto="1"/>
      </right>
      <top style="thin">
        <color auto="1"/>
      </top>
      <bottom/>
      <diagonal/>
    </border>
    <border>
      <left/>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0" fillId="2" borderId="7" applyNumberFormat="0" applyFont="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8" applyNumberFormat="0" applyFill="0" applyAlignment="0" applyProtection="0">
      <alignment vertical="center"/>
    </xf>
    <xf numFmtId="0" fontId="16" fillId="0" borderId="8" applyNumberFormat="0" applyFill="0" applyAlignment="0" applyProtection="0">
      <alignment vertical="center"/>
    </xf>
    <xf numFmtId="0" fontId="17" fillId="0" borderId="9" applyNumberFormat="0" applyFill="0" applyAlignment="0" applyProtection="0">
      <alignment vertical="center"/>
    </xf>
    <xf numFmtId="0" fontId="17" fillId="0" borderId="0" applyNumberFormat="0" applyFill="0" applyBorder="0" applyAlignment="0" applyProtection="0">
      <alignment vertical="center"/>
    </xf>
    <xf numFmtId="0" fontId="18" fillId="3" borderId="10" applyNumberFormat="0" applyAlignment="0" applyProtection="0">
      <alignment vertical="center"/>
    </xf>
    <xf numFmtId="0" fontId="19" fillId="4" borderId="11" applyNumberFormat="0" applyAlignment="0" applyProtection="0">
      <alignment vertical="center"/>
    </xf>
    <xf numFmtId="0" fontId="20" fillId="4" borderId="10" applyNumberFormat="0" applyAlignment="0" applyProtection="0">
      <alignment vertical="center"/>
    </xf>
    <xf numFmtId="0" fontId="21" fillId="5" borderId="12" applyNumberFormat="0" applyAlignment="0" applyProtection="0">
      <alignment vertical="center"/>
    </xf>
    <xf numFmtId="0" fontId="22" fillId="0" borderId="13" applyNumberFormat="0" applyFill="0" applyAlignment="0" applyProtection="0">
      <alignment vertical="center"/>
    </xf>
    <xf numFmtId="0" fontId="23" fillId="0" borderId="14" applyNumberFormat="0" applyFill="0" applyAlignment="0" applyProtection="0">
      <alignment vertical="center"/>
    </xf>
    <xf numFmtId="0" fontId="24" fillId="6" borderId="0" applyNumberFormat="0" applyBorder="0" applyAlignment="0" applyProtection="0">
      <alignment vertical="center"/>
    </xf>
    <xf numFmtId="0" fontId="25" fillId="7" borderId="0" applyNumberFormat="0" applyBorder="0" applyAlignment="0" applyProtection="0">
      <alignment vertical="center"/>
    </xf>
    <xf numFmtId="0" fontId="26" fillId="8" borderId="0" applyNumberFormat="0" applyBorder="0" applyAlignment="0" applyProtection="0">
      <alignment vertical="center"/>
    </xf>
    <xf numFmtId="0" fontId="27" fillId="9" borderId="0" applyNumberFormat="0" applyBorder="0" applyAlignment="0" applyProtection="0">
      <alignment vertical="center"/>
    </xf>
    <xf numFmtId="0" fontId="28" fillId="10" borderId="0" applyNumberFormat="0" applyBorder="0" applyAlignment="0" applyProtection="0">
      <alignment vertical="center"/>
    </xf>
    <xf numFmtId="0" fontId="28" fillId="11" borderId="0" applyNumberFormat="0" applyBorder="0" applyAlignment="0" applyProtection="0">
      <alignment vertical="center"/>
    </xf>
    <xf numFmtId="0" fontId="27" fillId="12" borderId="0" applyNumberFormat="0" applyBorder="0" applyAlignment="0" applyProtection="0">
      <alignment vertical="center"/>
    </xf>
    <xf numFmtId="0" fontId="27" fillId="13" borderId="0" applyNumberFormat="0" applyBorder="0" applyAlignment="0" applyProtection="0">
      <alignment vertical="center"/>
    </xf>
    <xf numFmtId="0" fontId="28" fillId="14" borderId="0" applyNumberFormat="0" applyBorder="0" applyAlignment="0" applyProtection="0">
      <alignment vertical="center"/>
    </xf>
    <xf numFmtId="0" fontId="28" fillId="15" borderId="0" applyNumberFormat="0" applyBorder="0" applyAlignment="0" applyProtection="0">
      <alignment vertical="center"/>
    </xf>
    <xf numFmtId="0" fontId="27" fillId="16" borderId="0" applyNumberFormat="0" applyBorder="0" applyAlignment="0" applyProtection="0">
      <alignment vertical="center"/>
    </xf>
    <xf numFmtId="0" fontId="27" fillId="17" borderId="0" applyNumberFormat="0" applyBorder="0" applyAlignment="0" applyProtection="0">
      <alignment vertical="center"/>
    </xf>
    <xf numFmtId="0" fontId="28" fillId="18" borderId="0" applyNumberFormat="0" applyBorder="0" applyAlignment="0" applyProtection="0">
      <alignment vertical="center"/>
    </xf>
    <xf numFmtId="0" fontId="28" fillId="19" borderId="0" applyNumberFormat="0" applyBorder="0" applyAlignment="0" applyProtection="0">
      <alignment vertical="center"/>
    </xf>
    <xf numFmtId="0" fontId="27" fillId="20" borderId="0" applyNumberFormat="0" applyBorder="0" applyAlignment="0" applyProtection="0">
      <alignment vertical="center"/>
    </xf>
    <xf numFmtId="0" fontId="27" fillId="21" borderId="0" applyNumberFormat="0" applyBorder="0" applyAlignment="0" applyProtection="0">
      <alignment vertical="center"/>
    </xf>
    <xf numFmtId="0" fontId="28" fillId="22" borderId="0" applyNumberFormat="0" applyBorder="0" applyAlignment="0" applyProtection="0">
      <alignment vertical="center"/>
    </xf>
    <xf numFmtId="0" fontId="28" fillId="23" borderId="0" applyNumberFormat="0" applyBorder="0" applyAlignment="0" applyProtection="0">
      <alignment vertical="center"/>
    </xf>
    <xf numFmtId="0" fontId="27" fillId="24" borderId="0" applyNumberFormat="0" applyBorder="0" applyAlignment="0" applyProtection="0">
      <alignment vertical="center"/>
    </xf>
    <xf numFmtId="0" fontId="27" fillId="25" borderId="0" applyNumberFormat="0" applyBorder="0" applyAlignment="0" applyProtection="0">
      <alignment vertical="center"/>
    </xf>
    <xf numFmtId="0" fontId="28" fillId="26" borderId="0" applyNumberFormat="0" applyBorder="0" applyAlignment="0" applyProtection="0">
      <alignment vertical="center"/>
    </xf>
    <xf numFmtId="0" fontId="28" fillId="27" borderId="0" applyNumberFormat="0" applyBorder="0" applyAlignment="0" applyProtection="0">
      <alignment vertical="center"/>
    </xf>
    <xf numFmtId="0" fontId="27" fillId="28" borderId="0" applyNumberFormat="0" applyBorder="0" applyAlignment="0" applyProtection="0">
      <alignment vertical="center"/>
    </xf>
    <xf numFmtId="0" fontId="27" fillId="29" borderId="0" applyNumberFormat="0" applyBorder="0" applyAlignment="0" applyProtection="0">
      <alignment vertical="center"/>
    </xf>
    <xf numFmtId="0" fontId="28" fillId="30" borderId="0" applyNumberFormat="0" applyBorder="0" applyAlignment="0" applyProtection="0">
      <alignment vertical="center"/>
    </xf>
    <xf numFmtId="0" fontId="28" fillId="31" borderId="0" applyNumberFormat="0" applyBorder="0" applyAlignment="0" applyProtection="0">
      <alignment vertical="center"/>
    </xf>
    <xf numFmtId="0" fontId="27" fillId="32" borderId="0" applyNumberFormat="0" applyBorder="0" applyAlignment="0" applyProtection="0">
      <alignment vertical="center"/>
    </xf>
  </cellStyleXfs>
  <cellXfs count="53">
    <xf numFmtId="0" fontId="0" fillId="0" borderId="0" xfId="0">
      <alignment vertical="center"/>
    </xf>
    <xf numFmtId="0" fontId="1" fillId="0" borderId="0" xfId="0" applyFont="1" applyFill="1">
      <alignment vertical="center"/>
    </xf>
    <xf numFmtId="0" fontId="1" fillId="0" borderId="0" xfId="0" applyFont="1" applyFill="1">
      <alignment vertical="center"/>
    </xf>
    <xf numFmtId="0" fontId="2" fillId="0" borderId="0" xfId="0" applyFont="1" applyFill="1" applyAlignment="1">
      <alignment vertical="center" wrapText="1"/>
    </xf>
    <xf numFmtId="0" fontId="2" fillId="0" borderId="0" xfId="0" applyFont="1" applyFill="1">
      <alignment vertical="center"/>
    </xf>
    <xf numFmtId="0" fontId="2" fillId="0" borderId="0" xfId="0" applyFont="1" applyFill="1" applyAlignment="1">
      <alignment horizontal="center" vertical="center"/>
    </xf>
    <xf numFmtId="0" fontId="2" fillId="0" borderId="0" xfId="0" applyFont="1" applyFill="1">
      <alignment vertical="center"/>
    </xf>
    <xf numFmtId="0" fontId="3" fillId="0" borderId="0" xfId="0" applyFont="1" applyFill="1" applyAlignment="1">
      <alignment vertical="center" wrapText="1"/>
    </xf>
    <xf numFmtId="0" fontId="4" fillId="0" borderId="0" xfId="0" applyFont="1" applyFill="1" applyAlignment="1">
      <alignment horizontal="center" vertical="center" wrapText="1"/>
    </xf>
    <xf numFmtId="0" fontId="5" fillId="0" borderId="0" xfId="0" applyFont="1" applyFill="1" applyAlignment="1">
      <alignment horizontal="center" vertical="center" wrapText="1"/>
    </xf>
    <xf numFmtId="0" fontId="5" fillId="0" borderId="1" xfId="0" applyFont="1" applyFill="1" applyBorder="1" applyAlignment="1">
      <alignment horizontal="center" vertical="center" wrapText="1"/>
    </xf>
    <xf numFmtId="0" fontId="5" fillId="0" borderId="1" xfId="0" applyFont="1" applyFill="1" applyBorder="1" applyAlignment="1">
      <alignment horizontal="center" vertical="center"/>
    </xf>
    <xf numFmtId="0" fontId="5" fillId="0" borderId="1" xfId="0" applyFont="1" applyFill="1" applyBorder="1">
      <alignment vertical="center"/>
    </xf>
    <xf numFmtId="176" fontId="6" fillId="0" borderId="1" xfId="0" applyNumberFormat="1" applyFont="1" applyFill="1" applyBorder="1" applyAlignment="1">
      <alignment horizontal="center" vertical="center"/>
    </xf>
    <xf numFmtId="177" fontId="5" fillId="0" borderId="1" xfId="0" applyNumberFormat="1" applyFont="1" applyFill="1" applyBorder="1" applyAlignment="1">
      <alignment horizontal="center" vertical="center"/>
    </xf>
    <xf numFmtId="0" fontId="5" fillId="0" borderId="1" xfId="0" applyFont="1" applyFill="1" applyBorder="1" applyAlignment="1">
      <alignment horizontal="left" vertical="center" wrapText="1"/>
    </xf>
    <xf numFmtId="176" fontId="7" fillId="0" borderId="1" xfId="0" applyNumberFormat="1" applyFont="1" applyFill="1" applyBorder="1" applyAlignment="1">
      <alignment horizontal="center" vertical="center"/>
    </xf>
    <xf numFmtId="178" fontId="5" fillId="0" borderId="1" xfId="0" applyNumberFormat="1" applyFont="1" applyFill="1" applyBorder="1" applyAlignment="1">
      <alignment horizontal="center" vertical="center"/>
    </xf>
    <xf numFmtId="0" fontId="5" fillId="0" borderId="1" xfId="0" applyFont="1" applyFill="1" applyBorder="1" applyAlignment="1">
      <alignment horizontal="left" vertical="center"/>
    </xf>
    <xf numFmtId="0" fontId="5" fillId="0" borderId="1" xfId="0" applyFont="1" applyFill="1" applyBorder="1" applyAlignment="1">
      <alignment horizontal="center" vertical="center" wrapText="1"/>
    </xf>
    <xf numFmtId="0" fontId="5" fillId="0" borderId="1" xfId="0" applyFont="1" applyFill="1" applyBorder="1" applyAlignment="1">
      <alignment horizontal="left" vertical="center" wrapText="1"/>
    </xf>
    <xf numFmtId="0" fontId="5" fillId="0" borderId="2" xfId="0" applyFont="1" applyFill="1" applyBorder="1" applyAlignment="1">
      <alignment horizontal="center" vertical="center" wrapText="1"/>
    </xf>
    <xf numFmtId="0" fontId="5" fillId="0" borderId="2" xfId="0" applyFont="1" applyFill="1" applyBorder="1" applyAlignment="1">
      <alignment horizontal="center" vertical="center"/>
    </xf>
    <xf numFmtId="0" fontId="5" fillId="0" borderId="3" xfId="0" applyFont="1" applyFill="1" applyBorder="1" applyAlignment="1">
      <alignment horizontal="center" vertical="center"/>
    </xf>
    <xf numFmtId="0" fontId="6" fillId="0" borderId="1" xfId="0" applyFont="1" applyFill="1" applyBorder="1" applyAlignment="1">
      <alignment horizontal="center" vertical="center" wrapText="1"/>
    </xf>
    <xf numFmtId="0" fontId="8" fillId="0" borderId="1" xfId="0" applyFont="1" applyFill="1" applyBorder="1" applyAlignment="1">
      <alignment horizontal="center" vertical="center"/>
    </xf>
    <xf numFmtId="9" fontId="8" fillId="0" borderId="1" xfId="0" applyNumberFormat="1" applyFont="1" applyFill="1" applyBorder="1" applyAlignment="1">
      <alignment horizontal="center" vertical="center"/>
    </xf>
    <xf numFmtId="9" fontId="5" fillId="0" borderId="1" xfId="0" applyNumberFormat="1" applyFont="1" applyFill="1" applyBorder="1" applyAlignment="1">
      <alignment horizontal="center" vertical="center"/>
    </xf>
    <xf numFmtId="0" fontId="6" fillId="0" borderId="1" xfId="0" applyFont="1" applyFill="1" applyBorder="1" applyAlignment="1">
      <alignment horizontal="center" vertical="center"/>
    </xf>
    <xf numFmtId="0" fontId="6" fillId="0" borderId="4" xfId="0" applyFont="1" applyFill="1" applyBorder="1" applyAlignment="1">
      <alignment horizontal="center" vertical="center" wrapText="1"/>
    </xf>
    <xf numFmtId="9" fontId="5" fillId="0" borderId="5" xfId="0" applyNumberFormat="1" applyFont="1" applyFill="1" applyBorder="1" applyAlignment="1">
      <alignment horizontal="center" vertical="center"/>
    </xf>
    <xf numFmtId="9" fontId="5" fillId="0" borderId="4" xfId="0" applyNumberFormat="1" applyFont="1" applyFill="1" applyBorder="1" applyAlignment="1">
      <alignment horizontal="center" vertical="center"/>
    </xf>
    <xf numFmtId="0" fontId="6" fillId="0" borderId="5" xfId="0" applyFont="1" applyFill="1" applyBorder="1" applyAlignment="1">
      <alignment horizontal="center" vertical="center" wrapText="1"/>
    </xf>
    <xf numFmtId="9" fontId="6" fillId="0" borderId="1" xfId="0" applyNumberFormat="1"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1" xfId="0" applyFont="1" applyFill="1" applyBorder="1" applyAlignment="1">
      <alignment vertical="center" wrapText="1"/>
    </xf>
    <xf numFmtId="0" fontId="9" fillId="0" borderId="0" xfId="0" applyFont="1" applyFill="1" applyAlignment="1">
      <alignment horizontal="left" vertical="center" wrapText="1"/>
    </xf>
    <xf numFmtId="0" fontId="9" fillId="0" borderId="0" xfId="0" applyFont="1" applyFill="1" applyAlignment="1">
      <alignment horizontal="left" vertical="center" indent="2"/>
    </xf>
    <xf numFmtId="0" fontId="9" fillId="0" borderId="0" xfId="0" applyFont="1" applyFill="1" applyAlignment="1">
      <alignment horizontal="center" vertical="center"/>
    </xf>
    <xf numFmtId="0" fontId="4" fillId="0" borderId="0" xfId="0" applyFont="1" applyFill="1" applyAlignment="1">
      <alignment horizontal="center" vertical="center"/>
    </xf>
    <xf numFmtId="0" fontId="4" fillId="0" borderId="0" xfId="0" applyFont="1" applyFill="1" applyAlignment="1">
      <alignment horizontal="center" vertical="center" wrapText="1"/>
    </xf>
    <xf numFmtId="0" fontId="5" fillId="0" borderId="0" xfId="0" applyFont="1" applyFill="1" applyAlignment="1">
      <alignment horizontal="center" vertical="center" wrapText="1"/>
    </xf>
    <xf numFmtId="0" fontId="5" fillId="0" borderId="1" xfId="0" applyFont="1" applyFill="1" applyBorder="1" applyAlignment="1">
      <alignment horizontal="center" vertical="center"/>
    </xf>
    <xf numFmtId="10" fontId="5" fillId="0" borderId="1" xfId="0" applyNumberFormat="1" applyFont="1" applyFill="1" applyBorder="1" applyAlignment="1">
      <alignment horizontal="center" vertical="center"/>
    </xf>
    <xf numFmtId="178" fontId="5" fillId="0" borderId="1" xfId="0" applyNumberFormat="1" applyFont="1" applyFill="1" applyBorder="1" applyAlignment="1">
      <alignment horizontal="center" vertical="center" wrapText="1"/>
    </xf>
    <xf numFmtId="177" fontId="5" fillId="0" borderId="1" xfId="0" applyNumberFormat="1" applyFont="1" applyFill="1" applyBorder="1" applyAlignment="1">
      <alignment horizontal="center" vertical="center"/>
    </xf>
    <xf numFmtId="0" fontId="6"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179" fontId="5" fillId="0" borderId="1" xfId="0" applyNumberFormat="1" applyFont="1" applyFill="1" applyBorder="1" applyAlignment="1">
      <alignment horizontal="center" vertical="center"/>
    </xf>
    <xf numFmtId="178" fontId="5" fillId="0" borderId="1" xfId="0" applyNumberFormat="1" applyFont="1" applyFill="1" applyBorder="1">
      <alignment vertical="center"/>
    </xf>
    <xf numFmtId="0" fontId="5" fillId="0" borderId="1" xfId="0" applyFont="1" applyFill="1" applyBorder="1">
      <alignment vertical="center"/>
    </xf>
    <xf numFmtId="0" fontId="9" fillId="0" borderId="0" xfId="0" applyFont="1" applyFill="1" applyAlignment="1">
      <alignment horizontal="left" vertical="center" indent="2"/>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colors>
    <mruColors>
      <color rgb="00FFFF00"/>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pageSetUpPr fitToPage="1"/>
  </sheetPr>
  <dimension ref="A1:J31"/>
  <sheetViews>
    <sheetView tabSelected="1" topLeftCell="A22" workbookViewId="0">
      <selection activeCell="E24" sqref="E24:F24"/>
    </sheetView>
  </sheetViews>
  <sheetFormatPr defaultColWidth="10" defaultRowHeight="15.6"/>
  <cols>
    <col min="1" max="1" width="4.12962962962963" style="3" customWidth="1"/>
    <col min="2" max="2" width="10.8796296296296" style="4" customWidth="1"/>
    <col min="3" max="3" width="18.3796296296296" style="4" customWidth="1"/>
    <col min="4" max="4" width="23.8796296296296" style="5" customWidth="1"/>
    <col min="5" max="5" width="12.1296296296296" style="5" customWidth="1"/>
    <col min="6" max="6" width="12.5" style="5" customWidth="1"/>
    <col min="7" max="7" width="11.5" style="5" customWidth="1"/>
    <col min="8" max="8" width="6.87962962962963" style="4" customWidth="1"/>
    <col min="9" max="9" width="8.12962962962963" style="4" customWidth="1"/>
    <col min="10" max="10" width="19.5" style="6" customWidth="1"/>
    <col min="11" max="11" width="16.1296296296296" style="7" customWidth="1"/>
    <col min="12" max="12" width="17" style="7" customWidth="1"/>
    <col min="13" max="16384" width="10" style="4"/>
  </cols>
  <sheetData>
    <row r="1" ht="21.95" customHeight="1" spans="1:10">
      <c r="A1" s="8" t="s">
        <v>0</v>
      </c>
      <c r="B1" s="8"/>
      <c r="C1" s="8"/>
      <c r="D1" s="8"/>
      <c r="E1" s="8"/>
      <c r="F1" s="8"/>
      <c r="G1" s="8"/>
      <c r="H1" s="8"/>
      <c r="I1" s="8"/>
      <c r="J1" s="41"/>
    </row>
    <row r="2" ht="21.95" customHeight="1" spans="1:10">
      <c r="A2" s="9" t="s">
        <v>1</v>
      </c>
      <c r="B2" s="9"/>
      <c r="C2" s="9"/>
      <c r="D2" s="9"/>
      <c r="E2" s="9"/>
      <c r="F2" s="9"/>
      <c r="G2" s="9"/>
      <c r="H2" s="9"/>
      <c r="I2" s="9"/>
      <c r="J2" s="42"/>
    </row>
    <row r="3" s="1" customFormat="1" ht="24" customHeight="1" spans="1:10">
      <c r="A3" s="10" t="s">
        <v>2</v>
      </c>
      <c r="B3" s="11"/>
      <c r="C3" s="11"/>
      <c r="D3" s="11" t="s">
        <v>3</v>
      </c>
      <c r="E3" s="11"/>
      <c r="F3" s="11"/>
      <c r="G3" s="11"/>
      <c r="H3" s="11"/>
      <c r="I3" s="11"/>
      <c r="J3" s="43"/>
    </row>
    <row r="4" s="1" customFormat="1" ht="24" customHeight="1" spans="1:10">
      <c r="A4" s="10" t="s">
        <v>4</v>
      </c>
      <c r="B4" s="11"/>
      <c r="C4" s="11"/>
      <c r="D4" s="10" t="s">
        <v>5</v>
      </c>
      <c r="E4" s="10"/>
      <c r="F4" s="10"/>
      <c r="G4" s="11" t="s">
        <v>6</v>
      </c>
      <c r="H4" s="10" t="s">
        <v>7</v>
      </c>
      <c r="I4" s="10"/>
      <c r="J4" s="19"/>
    </row>
    <row r="5" s="1" customFormat="1" ht="24" customHeight="1" spans="1:10">
      <c r="A5" s="10" t="s">
        <v>8</v>
      </c>
      <c r="B5" s="10"/>
      <c r="C5" s="10"/>
      <c r="D5" s="11"/>
      <c r="E5" s="10" t="s">
        <v>9</v>
      </c>
      <c r="F5" s="10" t="s">
        <v>10</v>
      </c>
      <c r="G5" s="10" t="s">
        <v>11</v>
      </c>
      <c r="H5" s="10" t="s">
        <v>12</v>
      </c>
      <c r="I5" s="10" t="s">
        <v>13</v>
      </c>
      <c r="J5" s="43" t="s">
        <v>14</v>
      </c>
    </row>
    <row r="6" s="1" customFormat="1" ht="24" customHeight="1" spans="1:10">
      <c r="A6" s="10"/>
      <c r="B6" s="10"/>
      <c r="C6" s="10"/>
      <c r="D6" s="12" t="s">
        <v>15</v>
      </c>
      <c r="E6" s="13">
        <v>129.091</v>
      </c>
      <c r="F6" s="13">
        <v>129.091</v>
      </c>
      <c r="G6" s="13">
        <v>84.510163</v>
      </c>
      <c r="H6" s="14">
        <v>10</v>
      </c>
      <c r="I6" s="44">
        <f>G6/F6</f>
        <v>0.654655731228358</v>
      </c>
      <c r="J6" s="45">
        <f>H6*I6</f>
        <v>6.54655731228358</v>
      </c>
    </row>
    <row r="7" s="1" customFormat="1" ht="24" customHeight="1" spans="1:10">
      <c r="A7" s="10"/>
      <c r="B7" s="10"/>
      <c r="C7" s="10"/>
      <c r="D7" s="15" t="s">
        <v>16</v>
      </c>
      <c r="E7" s="13">
        <v>129.091</v>
      </c>
      <c r="F7" s="16">
        <v>129.091</v>
      </c>
      <c r="G7" s="16">
        <v>84.510163</v>
      </c>
      <c r="H7" s="14" t="s">
        <v>17</v>
      </c>
      <c r="I7" s="44">
        <f>G7/F7</f>
        <v>0.654655731228358</v>
      </c>
      <c r="J7" s="46" t="s">
        <v>17</v>
      </c>
    </row>
    <row r="8" s="1" customFormat="1" ht="24" customHeight="1" spans="1:10">
      <c r="A8" s="10"/>
      <c r="B8" s="10"/>
      <c r="C8" s="10"/>
      <c r="D8" s="15" t="s">
        <v>18</v>
      </c>
      <c r="E8" s="17"/>
      <c r="F8" s="17"/>
      <c r="G8" s="17"/>
      <c r="H8" s="14"/>
      <c r="I8" s="44"/>
      <c r="J8" s="45"/>
    </row>
    <row r="9" s="1" customFormat="1" ht="24" customHeight="1" spans="1:10">
      <c r="A9" s="10"/>
      <c r="B9" s="10"/>
      <c r="C9" s="10"/>
      <c r="D9" s="18" t="s">
        <v>19</v>
      </c>
      <c r="E9" s="17"/>
      <c r="F9" s="17"/>
      <c r="G9" s="17"/>
      <c r="H9" s="11"/>
      <c r="I9" s="44"/>
      <c r="J9" s="45"/>
    </row>
    <row r="10" s="1" customFormat="1" ht="24" customHeight="1" spans="1:10">
      <c r="A10" s="10" t="s">
        <v>20</v>
      </c>
      <c r="B10" s="10" t="s">
        <v>21</v>
      </c>
      <c r="C10" s="10"/>
      <c r="D10" s="10"/>
      <c r="E10" s="10"/>
      <c r="F10" s="10"/>
      <c r="G10" s="10" t="s">
        <v>22</v>
      </c>
      <c r="H10" s="10"/>
      <c r="I10" s="10"/>
      <c r="J10" s="19"/>
    </row>
    <row r="11" s="2" customFormat="1" ht="171.75" customHeight="1" spans="1:10">
      <c r="A11" s="19"/>
      <c r="B11" s="20" t="s">
        <v>23</v>
      </c>
      <c r="C11" s="20"/>
      <c r="D11" s="20"/>
      <c r="E11" s="20"/>
      <c r="F11" s="20"/>
      <c r="G11" s="20" t="s">
        <v>24</v>
      </c>
      <c r="H11" s="20"/>
      <c r="I11" s="20"/>
      <c r="J11" s="20"/>
    </row>
    <row r="12" s="1" customFormat="1" ht="33.95" customHeight="1" spans="1:10">
      <c r="A12" s="10" t="s">
        <v>25</v>
      </c>
      <c r="B12" s="10" t="s">
        <v>26</v>
      </c>
      <c r="C12" s="11" t="s">
        <v>27</v>
      </c>
      <c r="D12" s="21" t="s">
        <v>28</v>
      </c>
      <c r="E12" s="22" t="s">
        <v>29</v>
      </c>
      <c r="F12" s="23"/>
      <c r="G12" s="10" t="s">
        <v>30</v>
      </c>
      <c r="H12" s="10" t="s">
        <v>12</v>
      </c>
      <c r="I12" s="10" t="s">
        <v>14</v>
      </c>
      <c r="J12" s="19" t="s">
        <v>31</v>
      </c>
    </row>
    <row r="13" s="1" customFormat="1" ht="36" spans="1:10">
      <c r="A13" s="10"/>
      <c r="B13" s="24" t="s">
        <v>32</v>
      </c>
      <c r="C13" s="24" t="s">
        <v>33</v>
      </c>
      <c r="D13" s="24" t="s">
        <v>34</v>
      </c>
      <c r="E13" s="25" t="s">
        <v>35</v>
      </c>
      <c r="F13" s="25"/>
      <c r="G13" s="10" t="s">
        <v>36</v>
      </c>
      <c r="H13" s="10">
        <v>5</v>
      </c>
      <c r="I13" s="11">
        <v>5</v>
      </c>
      <c r="J13" s="19"/>
    </row>
    <row r="14" s="1" customFormat="1" spans="1:10">
      <c r="A14" s="10"/>
      <c r="B14" s="24"/>
      <c r="C14" s="24" t="s">
        <v>33</v>
      </c>
      <c r="D14" s="24" t="s">
        <v>37</v>
      </c>
      <c r="E14" s="25" t="s">
        <v>38</v>
      </c>
      <c r="F14" s="25"/>
      <c r="G14" s="11" t="s">
        <v>39</v>
      </c>
      <c r="H14" s="10">
        <v>5</v>
      </c>
      <c r="I14" s="11">
        <v>5</v>
      </c>
      <c r="J14" s="19"/>
    </row>
    <row r="15" s="1" customFormat="1" spans="1:10">
      <c r="A15" s="10"/>
      <c r="B15" s="24"/>
      <c r="C15" s="24" t="s">
        <v>33</v>
      </c>
      <c r="D15" s="24" t="s">
        <v>40</v>
      </c>
      <c r="E15" s="25" t="s">
        <v>41</v>
      </c>
      <c r="F15" s="25"/>
      <c r="G15" s="11" t="s">
        <v>42</v>
      </c>
      <c r="H15" s="10">
        <v>5</v>
      </c>
      <c r="I15" s="11">
        <v>5</v>
      </c>
      <c r="J15" s="19"/>
    </row>
    <row r="16" s="1" customFormat="1" spans="1:10">
      <c r="A16" s="10"/>
      <c r="B16" s="24"/>
      <c r="C16" s="24" t="s">
        <v>33</v>
      </c>
      <c r="D16" s="24" t="s">
        <v>43</v>
      </c>
      <c r="E16" s="25" t="s">
        <v>44</v>
      </c>
      <c r="F16" s="25"/>
      <c r="G16" s="11" t="s">
        <v>44</v>
      </c>
      <c r="H16" s="10">
        <v>5</v>
      </c>
      <c r="I16" s="11">
        <v>5</v>
      </c>
      <c r="J16" s="19"/>
    </row>
    <row r="17" s="1" customFormat="1" ht="39.75" customHeight="1" spans="1:10">
      <c r="A17" s="10"/>
      <c r="B17" s="24"/>
      <c r="C17" s="24" t="s">
        <v>45</v>
      </c>
      <c r="D17" s="24" t="s">
        <v>46</v>
      </c>
      <c r="E17" s="26">
        <v>1</v>
      </c>
      <c r="F17" s="25"/>
      <c r="G17" s="27">
        <v>1</v>
      </c>
      <c r="H17" s="10">
        <v>10</v>
      </c>
      <c r="I17" s="11">
        <v>10</v>
      </c>
      <c r="J17" s="19"/>
    </row>
    <row r="18" s="1" customFormat="1" spans="1:10">
      <c r="A18" s="10"/>
      <c r="B18" s="24"/>
      <c r="C18" s="24" t="s">
        <v>45</v>
      </c>
      <c r="D18" s="24" t="s">
        <v>47</v>
      </c>
      <c r="E18" s="26">
        <v>1</v>
      </c>
      <c r="F18" s="25"/>
      <c r="G18" s="27">
        <v>1</v>
      </c>
      <c r="H18" s="10">
        <v>5</v>
      </c>
      <c r="I18" s="11">
        <v>5</v>
      </c>
      <c r="J18" s="19"/>
    </row>
    <row r="19" s="1" customFormat="1" ht="39.75" customHeight="1" spans="1:10">
      <c r="A19" s="10"/>
      <c r="B19" s="24"/>
      <c r="C19" s="24" t="s">
        <v>48</v>
      </c>
      <c r="D19" s="24" t="s">
        <v>49</v>
      </c>
      <c r="E19" s="25" t="s">
        <v>50</v>
      </c>
      <c r="F19" s="25"/>
      <c r="G19" s="28" t="s">
        <v>51</v>
      </c>
      <c r="H19" s="10">
        <v>5</v>
      </c>
      <c r="I19" s="11">
        <v>5</v>
      </c>
      <c r="J19" s="19"/>
    </row>
    <row r="20" s="1" customFormat="1" ht="26.25" customHeight="1" spans="1:10">
      <c r="A20" s="10"/>
      <c r="B20" s="24"/>
      <c r="C20" s="24" t="s">
        <v>48</v>
      </c>
      <c r="D20" s="24" t="s">
        <v>52</v>
      </c>
      <c r="E20" s="25" t="s">
        <v>53</v>
      </c>
      <c r="F20" s="25"/>
      <c r="G20" s="24" t="s">
        <v>54</v>
      </c>
      <c r="H20" s="10">
        <v>10</v>
      </c>
      <c r="I20" s="11">
        <v>10</v>
      </c>
      <c r="J20" s="19"/>
    </row>
    <row r="21" s="1" customFormat="1" ht="111" customHeight="1" spans="1:10">
      <c r="A21" s="10"/>
      <c r="B21" s="29" t="s">
        <v>55</v>
      </c>
      <c r="C21" s="24" t="s">
        <v>56</v>
      </c>
      <c r="D21" s="24" t="s">
        <v>57</v>
      </c>
      <c r="E21" s="25" t="s">
        <v>58</v>
      </c>
      <c r="F21" s="25"/>
      <c r="G21" s="24" t="s">
        <v>59</v>
      </c>
      <c r="H21" s="10">
        <v>2</v>
      </c>
      <c r="I21" s="11">
        <v>1</v>
      </c>
      <c r="J21" s="47" t="s">
        <v>60</v>
      </c>
    </row>
    <row r="22" s="1" customFormat="1" ht="98.1" customHeight="1" spans="1:10">
      <c r="A22" s="10"/>
      <c r="B22" s="29"/>
      <c r="C22" s="24" t="s">
        <v>56</v>
      </c>
      <c r="D22" s="24" t="s">
        <v>61</v>
      </c>
      <c r="E22" s="25" t="s">
        <v>62</v>
      </c>
      <c r="F22" s="25"/>
      <c r="G22" s="24" t="s">
        <v>63</v>
      </c>
      <c r="H22" s="10">
        <v>2</v>
      </c>
      <c r="I22" s="10">
        <v>1</v>
      </c>
      <c r="J22" s="47" t="s">
        <v>64</v>
      </c>
    </row>
    <row r="23" s="1" customFormat="1" ht="30" customHeight="1" spans="1:10">
      <c r="A23" s="10"/>
      <c r="B23" s="29"/>
      <c r="C23" s="24" t="s">
        <v>56</v>
      </c>
      <c r="D23" s="24" t="s">
        <v>65</v>
      </c>
      <c r="E23" s="25" t="s">
        <v>66</v>
      </c>
      <c r="F23" s="25"/>
      <c r="G23" s="24" t="s">
        <v>67</v>
      </c>
      <c r="H23" s="10">
        <v>6</v>
      </c>
      <c r="I23" s="10">
        <v>6</v>
      </c>
      <c r="J23" s="48"/>
    </row>
    <row r="24" s="1" customFormat="1" ht="136.5" customHeight="1" spans="1:10">
      <c r="A24" s="10"/>
      <c r="B24" s="30" t="s">
        <v>68</v>
      </c>
      <c r="C24" s="24" t="s">
        <v>69</v>
      </c>
      <c r="D24" s="24" t="s">
        <v>70</v>
      </c>
      <c r="E24" s="25" t="s">
        <v>71</v>
      </c>
      <c r="F24" s="25"/>
      <c r="G24" s="24" t="s">
        <v>71</v>
      </c>
      <c r="H24" s="10">
        <v>10</v>
      </c>
      <c r="I24" s="10">
        <v>9</v>
      </c>
      <c r="J24" s="47" t="s">
        <v>72</v>
      </c>
    </row>
    <row r="25" s="1" customFormat="1" ht="118.5" customHeight="1" spans="1:10">
      <c r="A25" s="10"/>
      <c r="B25" s="31"/>
      <c r="C25" s="24" t="s">
        <v>73</v>
      </c>
      <c r="D25" s="24" t="s">
        <v>74</v>
      </c>
      <c r="E25" s="25" t="s">
        <v>71</v>
      </c>
      <c r="F25" s="25"/>
      <c r="G25" s="24" t="s">
        <v>71</v>
      </c>
      <c r="H25" s="10">
        <v>10</v>
      </c>
      <c r="I25" s="10">
        <v>9</v>
      </c>
      <c r="J25" s="47" t="s">
        <v>75</v>
      </c>
    </row>
    <row r="26" s="1" customFormat="1" ht="27.75" customHeight="1" spans="1:10">
      <c r="A26" s="10"/>
      <c r="B26" s="32" t="s">
        <v>76</v>
      </c>
      <c r="C26" s="24" t="s">
        <v>77</v>
      </c>
      <c r="D26" s="24" t="s">
        <v>78</v>
      </c>
      <c r="E26" s="25" t="s">
        <v>79</v>
      </c>
      <c r="F26" s="25"/>
      <c r="G26" s="33">
        <v>0.9</v>
      </c>
      <c r="H26" s="10">
        <v>10</v>
      </c>
      <c r="I26" s="10">
        <v>10</v>
      </c>
      <c r="J26" s="48"/>
    </row>
    <row r="27" s="1" customFormat="1" ht="27" customHeight="1" spans="1:10">
      <c r="A27" s="21" t="s">
        <v>80</v>
      </c>
      <c r="B27" s="34"/>
      <c r="C27" s="34"/>
      <c r="D27" s="34"/>
      <c r="E27" s="34"/>
      <c r="F27" s="34"/>
      <c r="G27" s="35"/>
      <c r="H27" s="14">
        <f>SUM(H13:H26)+H6</f>
        <v>100</v>
      </c>
      <c r="I27" s="49">
        <f>SUM(I13:I26)+J6</f>
        <v>92.5465573122836</v>
      </c>
      <c r="J27" s="50"/>
    </row>
    <row r="28" s="1" customFormat="1" ht="123" customHeight="1" spans="1:10">
      <c r="A28" s="36" t="s">
        <v>81</v>
      </c>
      <c r="B28" s="12"/>
      <c r="C28" s="12"/>
      <c r="D28" s="12"/>
      <c r="E28" s="12"/>
      <c r="F28" s="12"/>
      <c r="G28" s="11"/>
      <c r="H28" s="12"/>
      <c r="I28" s="12"/>
      <c r="J28" s="51"/>
    </row>
    <row r="29" ht="14.25" customHeight="1" spans="1:10">
      <c r="A29" s="37"/>
      <c r="B29" s="38"/>
      <c r="C29" s="38"/>
      <c r="D29" s="38"/>
      <c r="E29" s="38"/>
      <c r="F29" s="38"/>
      <c r="G29" s="39"/>
      <c r="H29" s="38"/>
      <c r="I29" s="38"/>
      <c r="J29" s="52"/>
    </row>
    <row r="31" ht="17.4" spans="7:7">
      <c r="G31" s="40"/>
    </row>
  </sheetData>
  <mergeCells count="35">
    <mergeCell ref="A1:J1"/>
    <mergeCell ref="A2:J2"/>
    <mergeCell ref="A3:C3"/>
    <mergeCell ref="D3:J3"/>
    <mergeCell ref="A4:C4"/>
    <mergeCell ref="D4:F4"/>
    <mergeCell ref="H4:J4"/>
    <mergeCell ref="B10:F10"/>
    <mergeCell ref="G10:J10"/>
    <mergeCell ref="B11:F11"/>
    <mergeCell ref="G11:J11"/>
    <mergeCell ref="E12:F12"/>
    <mergeCell ref="E13:F13"/>
    <mergeCell ref="E14:F14"/>
    <mergeCell ref="E15:F15"/>
    <mergeCell ref="E16:F16"/>
    <mergeCell ref="E17:F17"/>
    <mergeCell ref="E18:F18"/>
    <mergeCell ref="E19:F19"/>
    <mergeCell ref="E20:F20"/>
    <mergeCell ref="E21:F21"/>
    <mergeCell ref="E22:F22"/>
    <mergeCell ref="E23:F23"/>
    <mergeCell ref="E24:F24"/>
    <mergeCell ref="E25:F25"/>
    <mergeCell ref="E26:F26"/>
    <mergeCell ref="A27:G27"/>
    <mergeCell ref="A28:J28"/>
    <mergeCell ref="A29:J29"/>
    <mergeCell ref="A10:A11"/>
    <mergeCell ref="A12:A26"/>
    <mergeCell ref="B13:B20"/>
    <mergeCell ref="B21:B23"/>
    <mergeCell ref="B24:B25"/>
    <mergeCell ref="A5:C9"/>
  </mergeCells>
  <pageMargins left="0.75" right="0.75" top="1" bottom="1" header="0.5" footer="0.5"/>
  <pageSetup paperSize="9" scale="68" fitToHeight="0"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ASUS</dc:creator>
  <cp:lastModifiedBy>@xin</cp:lastModifiedBy>
  <dcterms:created xsi:type="dcterms:W3CDTF">2025-02-07T19:29:00Z</dcterms:created>
  <cp:lastPrinted>2025-04-22T00:31:00Z</cp:lastPrinted>
  <dcterms:modified xsi:type="dcterms:W3CDTF">2025-08-21T10:04:33Z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91627353EA8F496081BC355CE2BD908D_13</vt:lpwstr>
  </property>
  <property fmtid="{D5CDD505-2E9C-101B-9397-08002B2CF9AE}" pid="3" name="KSOProductBuildVer">
    <vt:lpwstr>2052-12.1.0.21915</vt:lpwstr>
  </property>
</Properties>
</file>