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<sst xmlns="http://schemas.openxmlformats.org/spreadsheetml/2006/main" count="103" uniqueCount="85">
  <si>
    <t>项目支出绩效自评表</t>
  </si>
  <si>
    <t>（2024年度）</t>
  </si>
  <si>
    <t>项目名称</t>
  </si>
  <si>
    <t>数据汇聚与资源购置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</si>
  <si>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</si>
  <si>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</si>
  <si>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</si>
  <si>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</si>
  <si>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</si>
  <si>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</si>
  <si>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</si>
  <si>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</si>
  <si>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</si>
  <si>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</si>
  <si>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</si>
  <si>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</si>
  <si>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</si>
  <si>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</si>
  <si>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</si>
  <si>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</si>
  <si>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</si>
  <si>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</si>
  <si>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</si>
  <si>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该项目围绕中关村开展新一轮先行先试改革，加快建设世界领先的科技园区等核心业务工作，从实际需求出发，加强社会数据资源集约统筹，实现数据资源统采统用，从而提升数据的汇聚共享和利用水平。 1.完成科技文献、投融资、企业信息等科技资源的汇聚、更新；2.实现社会数据资源的统采统用，支撑机关日常工作。</t>
  </si>
  <si>
    <t>面向我委各处室、直属单位开展了社会数据需求调研，集中购置了投融资数据、科技文献数据、中关村企业对外辐射数据等社会数据。通过采购账号、信息简报、研究报告、接口工具等多种方式，满足机关对科技论文、股权投资信息、经济金融信息、产业动态、企业对外辐射整合管理的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</si>
  <si>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</si>
  <si>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</si>
  <si>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</si>
  <si>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</si>
  <si>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</si>
  <si>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</si>
  <si>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</si>
  <si>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</si>
  <si>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</si>
  <si>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科技文献数据</t>
  </si>
  <si>
    <t>≥200000篇</t>
  </si>
  <si>
    <t>2200000篇</t>
  </si>
  <si>
    <t>年初指标值设置偏低，优化调整下一年项目指标值</t>
  </si>
  <si>
    <t>投融资数据</t>
  </si>
  <si>
    <t>≥18000条</t>
  </si>
  <si>
    <t>18372条</t>
  </si>
  <si>
    <t>研究报告</t>
  </si>
  <si>
    <t>≥4份</t>
  </si>
  <si>
    <t>4份</t>
  </si>
  <si>
    <t>质量指标</t>
  </si>
  <si>
    <t>统计分析结果偏差率</t>
  </si>
  <si>
    <t>≤5%</t>
  </si>
  <si>
    <t>研究报告合格率</t>
  </si>
  <si>
    <t>≥95%</t>
  </si>
  <si>
    <t>深挖处室需求，紧贴业务方向，完善报告内容</t>
  </si>
  <si>
    <t>时效指标</t>
  </si>
  <si>
    <t>≤1天</t>
  </si>
  <si>
    <t>实时更新</t>
  </si>
  <si>
    <t>信息简报更新频率</t>
  </si>
  <si>
    <t>工作日更新</t>
  </si>
  <si>
    <t>年初目标值设定有偏差，调整2025年目标值</t>
  </si>
  <si>
    <t>投融资数据更新频率</t>
  </si>
  <si>
    <t>≤30天</t>
  </si>
  <si>
    <t>每月更新</t>
  </si>
  <si>
    <t>成本指标</t>
  </si>
  <si>
    <t>经济成本指标</t>
  </si>
  <si>
    <t>财政经费投入控制数</t>
  </si>
  <si>
    <t>≤270.2万元</t>
  </si>
  <si>
    <t>234.325万元</t>
  </si>
  <si>
    <t>≤267.4项</t>
  </si>
  <si>
    <t>233.2万元</t>
  </si>
  <si>
    <t>咨询费</t>
  </si>
  <si>
    <t>≤2.8万元</t>
  </si>
  <si>
    <t>1.125万元</t>
  </si>
  <si>
    <t>根据工作任务，项目实际咨询需求减少。下一步细化预算编制，优化指标设定</t>
  </si>
  <si>
    <t>效益指标</t>
  </si>
  <si>
    <t>社会效益指标</t>
  </si>
  <si>
    <t>公共服务能力有效提升</t>
  </si>
  <si>
    <t>优</t>
  </si>
  <si>
    <t>良</t>
  </si>
  <si>
    <t>拓展公共服务范围，增加公共服务内容</t>
  </si>
  <si>
    <t>可持续影响指标</t>
  </si>
  <si>
    <t>满足业务处室对数据资源获取</t>
  </si>
  <si>
    <t>广泛征集业务处室需求，优化调整数据采购渠道</t>
  </si>
  <si>
    <t>统筹管理全委数据，信息服务能力有效提升</t>
  </si>
  <si>
    <t>满意度指标</t>
  </si>
  <si>
    <t>服务对象满意度指标</t>
  </si>
  <si>
    <t>支撑对象满意度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</si>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</sst>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workbookViewId="0">
      <selection activeCell="G11" sqref="G11:J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3.3333333333333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22.1296296296296" style="3" customWidth="1"/>
    <col min="11" max="11" width="14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270.2</v>
      </c>
      <c r="F6" s="11">
        <v>270.2</v>
      </c>
      <c r="G6" s="11">
        <v>234.325</v>
      </c>
      <c r="H6" s="12">
        <v>10</v>
      </c>
      <c r="I6" s="32">
        <f>G6/F6</f>
        <v>0.867227979274611</v>
      </c>
      <c r="J6" s="33">
        <f>H6*I6</f>
        <v>8.67227979274611</v>
      </c>
    </row>
    <row r="7" s="1" customFormat="1" ht="24" customHeight="1" spans="1:10">
      <c r="A7" s="8"/>
      <c r="B7" s="8"/>
      <c r="C7" s="8"/>
      <c r="D7" s="13" t="s">
        <v>16</v>
      </c>
      <c r="E7" s="11">
        <v>270.2</v>
      </c>
      <c r="F7" s="11">
        <v>270.2</v>
      </c>
      <c r="G7" s="11">
        <v>234.325</v>
      </c>
      <c r="H7" s="12" t="s">
        <v>17</v>
      </c>
      <c r="I7" s="32">
        <f>G7/F7</f>
        <v>0.867227979274611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2"/>
      <c r="J8" s="33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2"/>
      <c r="J9" s="3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7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43" customHeigh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20" t="s">
        <v>36</v>
      </c>
      <c r="H13" s="8">
        <v>5</v>
      </c>
      <c r="I13" s="20">
        <v>3.5</v>
      </c>
      <c r="J13" s="22" t="s">
        <v>37</v>
      </c>
    </row>
    <row r="14" s="1" customFormat="1" ht="18" customHeight="1" spans="1:10">
      <c r="A14" s="8"/>
      <c r="B14" s="8"/>
      <c r="C14" s="8" t="s">
        <v>33</v>
      </c>
      <c r="D14" s="8" t="s">
        <v>38</v>
      </c>
      <c r="E14" s="9" t="s">
        <v>39</v>
      </c>
      <c r="F14" s="9"/>
      <c r="G14" s="20" t="s">
        <v>40</v>
      </c>
      <c r="H14" s="8">
        <v>5</v>
      </c>
      <c r="I14" s="20">
        <v>5</v>
      </c>
      <c r="J14" s="22"/>
    </row>
    <row r="15" s="1" customFormat="1" ht="18" customHeight="1" spans="1:10">
      <c r="A15" s="8"/>
      <c r="B15" s="8"/>
      <c r="C15" s="8" t="s">
        <v>33</v>
      </c>
      <c r="D15" s="8" t="s">
        <v>41</v>
      </c>
      <c r="E15" s="9" t="s">
        <v>42</v>
      </c>
      <c r="F15" s="9"/>
      <c r="G15" s="20" t="s">
        <v>43</v>
      </c>
      <c r="H15" s="8">
        <v>5</v>
      </c>
      <c r="I15" s="20">
        <v>5</v>
      </c>
      <c r="J15" s="22"/>
    </row>
    <row r="16" s="1" customFormat="1" ht="24" spans="1:10">
      <c r="A16" s="8"/>
      <c r="B16" s="8"/>
      <c r="C16" s="8" t="s">
        <v>44</v>
      </c>
      <c r="D16" s="8" t="s">
        <v>45</v>
      </c>
      <c r="E16" s="9" t="s">
        <v>46</v>
      </c>
      <c r="F16" s="9"/>
      <c r="G16" s="21">
        <v>0</v>
      </c>
      <c r="H16" s="8">
        <v>8</v>
      </c>
      <c r="I16" s="20">
        <v>8</v>
      </c>
      <c r="J16" s="22"/>
    </row>
    <row r="17" s="1" customFormat="1" ht="35" customHeight="1" spans="1:10">
      <c r="A17" s="8"/>
      <c r="B17" s="8"/>
      <c r="C17" s="8" t="s">
        <v>44</v>
      </c>
      <c r="D17" s="8" t="s">
        <v>47</v>
      </c>
      <c r="E17" s="9" t="s">
        <v>48</v>
      </c>
      <c r="F17" s="9"/>
      <c r="G17" s="21">
        <v>0.9</v>
      </c>
      <c r="H17" s="8">
        <v>7</v>
      </c>
      <c r="I17" s="20">
        <v>6.5</v>
      </c>
      <c r="J17" s="22" t="s">
        <v>49</v>
      </c>
    </row>
    <row r="18" s="1" customFormat="1" ht="21" customHeight="1" spans="1:10">
      <c r="A18" s="8"/>
      <c r="B18" s="8"/>
      <c r="C18" s="8" t="s">
        <v>50</v>
      </c>
      <c r="D18" s="8" t="s">
        <v>34</v>
      </c>
      <c r="E18" s="9" t="s">
        <v>51</v>
      </c>
      <c r="F18" s="9"/>
      <c r="G18" s="20" t="s">
        <v>52</v>
      </c>
      <c r="H18" s="8">
        <v>3</v>
      </c>
      <c r="I18" s="20">
        <v>3</v>
      </c>
      <c r="J18" s="22"/>
    </row>
    <row r="19" s="1" customFormat="1" ht="31" customHeight="1" spans="1:10">
      <c r="A19" s="8"/>
      <c r="B19" s="8"/>
      <c r="C19" s="8" t="s">
        <v>50</v>
      </c>
      <c r="D19" s="8" t="s">
        <v>53</v>
      </c>
      <c r="E19" s="9" t="s">
        <v>51</v>
      </c>
      <c r="F19" s="9"/>
      <c r="G19" s="20" t="s">
        <v>54</v>
      </c>
      <c r="H19" s="8">
        <v>3</v>
      </c>
      <c r="I19" s="20">
        <v>2</v>
      </c>
      <c r="J19" s="22" t="s">
        <v>55</v>
      </c>
    </row>
    <row r="20" s="1" customFormat="1" ht="24" spans="1:10">
      <c r="A20" s="8"/>
      <c r="B20" s="8"/>
      <c r="C20" s="8" t="s">
        <v>50</v>
      </c>
      <c r="D20" s="8" t="s">
        <v>56</v>
      </c>
      <c r="E20" s="9" t="s">
        <v>57</v>
      </c>
      <c r="F20" s="9"/>
      <c r="G20" s="22" t="s">
        <v>58</v>
      </c>
      <c r="H20" s="8">
        <v>4</v>
      </c>
      <c r="I20" s="20">
        <v>4</v>
      </c>
      <c r="J20" s="22"/>
    </row>
    <row r="21" s="1" customFormat="1" ht="24" spans="1:10">
      <c r="A21" s="8"/>
      <c r="B21" s="8" t="s">
        <v>59</v>
      </c>
      <c r="C21" s="8" t="s">
        <v>60</v>
      </c>
      <c r="D21" s="8" t="s">
        <v>61</v>
      </c>
      <c r="E21" s="9" t="s">
        <v>62</v>
      </c>
      <c r="F21" s="9"/>
      <c r="G21" s="22" t="s">
        <v>63</v>
      </c>
      <c r="H21" s="8">
        <v>4</v>
      </c>
      <c r="I21" s="20">
        <v>4</v>
      </c>
      <c r="J21" s="22"/>
    </row>
    <row r="22" s="1" customFormat="1" spans="1:10">
      <c r="A22" s="8"/>
      <c r="B22" s="8"/>
      <c r="C22" s="8" t="s">
        <v>60</v>
      </c>
      <c r="D22" s="8" t="s">
        <v>60</v>
      </c>
      <c r="E22" s="9" t="s">
        <v>64</v>
      </c>
      <c r="F22" s="9"/>
      <c r="G22" s="22" t="s">
        <v>65</v>
      </c>
      <c r="H22" s="8">
        <v>3</v>
      </c>
      <c r="I22" s="22">
        <v>3</v>
      </c>
      <c r="J22" s="22"/>
    </row>
    <row r="23" s="1" customFormat="1" ht="47" customHeight="1" spans="1:10">
      <c r="A23" s="8"/>
      <c r="B23" s="8"/>
      <c r="C23" s="8" t="s">
        <v>60</v>
      </c>
      <c r="D23" s="8" t="s">
        <v>66</v>
      </c>
      <c r="E23" s="9" t="s">
        <v>67</v>
      </c>
      <c r="F23" s="9"/>
      <c r="G23" s="22" t="s">
        <v>68</v>
      </c>
      <c r="H23" s="8">
        <v>3</v>
      </c>
      <c r="I23" s="22">
        <v>2.5</v>
      </c>
      <c r="J23" s="22" t="s">
        <v>69</v>
      </c>
    </row>
    <row r="24" s="1" customFormat="1" ht="34" customHeight="1" spans="1:10">
      <c r="A24" s="8"/>
      <c r="B24" s="21" t="s">
        <v>70</v>
      </c>
      <c r="C24" s="8" t="s">
        <v>71</v>
      </c>
      <c r="D24" s="8" t="s">
        <v>72</v>
      </c>
      <c r="E24" s="18" t="s">
        <v>73</v>
      </c>
      <c r="F24" s="19"/>
      <c r="G24" s="22" t="s">
        <v>74</v>
      </c>
      <c r="H24" s="8">
        <v>10</v>
      </c>
      <c r="I24" s="22">
        <v>7</v>
      </c>
      <c r="J24" s="22" t="s">
        <v>75</v>
      </c>
    </row>
    <row r="25" s="1" customFormat="1" ht="37" customHeight="1" spans="1:10">
      <c r="A25" s="8"/>
      <c r="B25" s="21"/>
      <c r="C25" s="8" t="s">
        <v>76</v>
      </c>
      <c r="D25" s="8" t="s">
        <v>77</v>
      </c>
      <c r="E25" s="18" t="s">
        <v>73</v>
      </c>
      <c r="F25" s="19"/>
      <c r="G25" s="22" t="s">
        <v>73</v>
      </c>
      <c r="H25" s="8">
        <v>10</v>
      </c>
      <c r="I25" s="22">
        <v>8</v>
      </c>
      <c r="J25" s="22" t="s">
        <v>78</v>
      </c>
    </row>
    <row r="26" s="1" customFormat="1" ht="45" customHeight="1" spans="1:10">
      <c r="A26" s="8"/>
      <c r="B26" s="21"/>
      <c r="C26" s="8" t="s">
        <v>76</v>
      </c>
      <c r="D26" s="8" t="s">
        <v>79</v>
      </c>
      <c r="E26" s="18" t="s">
        <v>73</v>
      </c>
      <c r="F26" s="19"/>
      <c r="G26" s="22" t="s">
        <v>73</v>
      </c>
      <c r="H26" s="8">
        <v>10</v>
      </c>
      <c r="I26" s="22">
        <v>10</v>
      </c>
      <c r="J26" s="8"/>
    </row>
    <row r="27" s="1" customFormat="1" ht="29" customHeight="1" spans="1:10">
      <c r="A27" s="8"/>
      <c r="B27" s="23" t="s">
        <v>80</v>
      </c>
      <c r="C27" s="8" t="s">
        <v>81</v>
      </c>
      <c r="D27" s="8" t="s">
        <v>82</v>
      </c>
      <c r="E27" s="24">
        <v>0.9</v>
      </c>
      <c r="F27" s="19"/>
      <c r="G27" s="25">
        <v>0.958</v>
      </c>
      <c r="H27" s="8">
        <v>10</v>
      </c>
      <c r="I27" s="22">
        <v>10</v>
      </c>
      <c r="J27" s="8"/>
    </row>
    <row r="28" s="1" customFormat="1" ht="27" customHeight="1" spans="1:10">
      <c r="A28" s="17" t="s">
        <v>83</v>
      </c>
      <c r="B28" s="26"/>
      <c r="C28" s="26"/>
      <c r="D28" s="26"/>
      <c r="E28" s="26"/>
      <c r="F28" s="26"/>
      <c r="G28" s="27"/>
      <c r="H28" s="12">
        <f>SUM(H13:H27)+H6</f>
        <v>100</v>
      </c>
      <c r="I28" s="34">
        <f>SUM(I13:I27)+J6</f>
        <v>90.1722797927461</v>
      </c>
      <c r="J28" s="35"/>
    </row>
    <row r="29" s="1" customFormat="1" ht="123" customHeight="1" spans="1:10">
      <c r="A29" s="28" t="s">
        <v>84</v>
      </c>
      <c r="B29" s="10"/>
      <c r="C29" s="10"/>
      <c r="D29" s="10"/>
      <c r="E29" s="10"/>
      <c r="F29" s="10"/>
      <c r="G29" s="10"/>
      <c r="H29" s="10"/>
      <c r="I29" s="10"/>
      <c r="J29" s="10"/>
    </row>
    <row r="30" ht="14.25" customHeight="1" spans="1:10">
      <c r="A30" s="29"/>
      <c r="B30" s="30"/>
      <c r="C30" s="30"/>
      <c r="D30" s="30"/>
      <c r="E30" s="30"/>
      <c r="F30" s="30"/>
      <c r="G30" s="30"/>
      <c r="H30" s="30"/>
      <c r="I30" s="30"/>
      <c r="J30" s="30"/>
    </row>
    <row r="32" ht="17.4" spans="7:7">
      <c r="G32" s="31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0"/>
    <mergeCell ref="B21:B23"/>
    <mergeCell ref="B24:B26"/>
    <mergeCell ref="A5:C9"/>
  </mergeCells>
  <printOptions horizontalCentered="1"/>
  <pageMargins left="0.751388888888889" right="0.751388888888889" top="1" bottom="1" header="0.5" footer="0.5"/>
  <pageSetup paperSize="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2025-02-08T02:37:00Z</dcterms:created>
  <dcterms:modified xsi:type="dcterms:W3CDTF">2025-08-21T09:33:04Z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5F75BE0FB4584E44BE1BFF40B3CB3289_13</vt:lpwstr>
  </property>
  <property fmtid="{D5CDD505-2E9C-101B-9397-08002B2CF9AE}" pid="3" name="KSOProductBuildVer">
    <vt:lpwstr>2052-12.1.0.21915</vt:lpwstr>
  </property>
</Properties>
</file>