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<sst xmlns="http://schemas.openxmlformats.org/spreadsheetml/2006/main" count="84" uniqueCount="75">
  <si>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项目支出绩效自评表</t>
  </si>
  <si>
    <t>（2024年度）</t>
  </si>
  <si>
    <t>项目名称</t>
  </si>
  <si>
    <t>信息系统租用市级政务云资源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</si>
  <si>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</si>
  <si>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</si>
  <si>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</si>
  <si>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</si>
  <si>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</si>
  <si>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</si>
  <si>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</si>
  <si>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</si>
  <si>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</si>
  <si>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</si>
  <si>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</si>
  <si>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</si>
  <si>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</si>
  <si>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</si>
  <si>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</si>
  <si>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</si>
  <si>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</si>
  <si>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</si>
  <si>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</si>
  <si>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为市科委、中关村管委会“市科委办公自动化系统”“北京市科技计划项目管理系统”“首都科技条件平台”等已部署到北京市级政务云的信息系统，继续租用市级政务云基础、扩展服务，保证系统正常运行。</t>
  </si>
  <si>
    <t>为市科委、中关村管委会“办公自动化系统”“北京市科技计划项目管理系统”“首都科技条件平台”等已部署到北京市级政务云的信息系统，持续租用了市级政务云上系统基础服务、存储服务、网络服务、政务扩展、个性化服务，保障了各系统在云上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</si>
  <si>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</si>
  <si>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</si>
  <si>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</si>
  <si>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</si>
  <si>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</si>
  <si>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</si>
  <si>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</si>
  <si>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</si>
  <si>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</si>
  <si>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每月提供系统运行情况报告</t>
  </si>
  <si>
    <t>12份</t>
  </si>
  <si>
    <t>政务云上运行信息系统</t>
  </si>
  <si>
    <t>≥25个</t>
  </si>
  <si>
    <t>24个</t>
  </si>
  <si>
    <t>项目执行期间，目录链系统关停下线，数量减少。下一步将合理评估信息系统上云数量，满足所有云上信息系统资源使用需求</t>
  </si>
  <si>
    <t>质量指标</t>
  </si>
  <si>
    <t>市级政务云平台可用性</t>
  </si>
  <si>
    <t>≥99%</t>
  </si>
  <si>
    <t>时效指标</t>
  </si>
  <si>
    <t>故障修复时间</t>
  </si>
  <si>
    <t>≤2小时</t>
  </si>
  <si>
    <t>1小时</t>
  </si>
  <si>
    <t>市级政务云平台故障响应时间</t>
  </si>
  <si>
    <t>≤30分钟</t>
  </si>
  <si>
    <t>15分钟</t>
  </si>
  <si>
    <t>成本指标</t>
  </si>
  <si>
    <t>经济成本指标</t>
  </si>
  <si>
    <t>租用云上资源成本</t>
  </si>
  <si>
    <t>≤898万元</t>
  </si>
  <si>
    <t>897.687876万元</t>
  </si>
  <si>
    <t>效益指标</t>
  </si>
  <si>
    <t>社会效益指标</t>
  </si>
  <si>
    <t>CPU、内存、存储设备等资源利用率</t>
  </si>
  <si>
    <t>≥30%</t>
  </si>
  <si>
    <t>系统部门服务情况（有网络访问量的系统占所有系统比值）</t>
  </si>
  <si>
    <t>≥90%</t>
  </si>
  <si>
    <t>系统社会可获得度（互联网可访问系统比值）</t>
  </si>
  <si>
    <t>部分信息系统只提供政务外网服务，不满足考核要求。下一步将根据委顶层设计，整合信息系统，系统社会可获得度指标将有效提升</t>
  </si>
  <si>
    <t>可持续影响指标</t>
  </si>
  <si>
    <t>达到政务云效率平均值系统数量</t>
  </si>
  <si>
    <t>≥20个</t>
  </si>
  <si>
    <t>19个</t>
  </si>
  <si>
    <t>部分系统使用效率不高。下一步将持续优化整合云上信息系统，提高云绩效</t>
  </si>
  <si>
    <t>满意度指标</t>
  </si>
  <si>
    <t>服务对象满意度指标</t>
  </si>
  <si>
    <t>支撑对象满意度</t>
  </si>
  <si>
    <t>≥95%</t>
  </si>
  <si>
    <t>未达到95%满意度。下一步将持续加强与各处室、直属单位沟通协调，增加服务对象满意度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</si>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</sst>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K10" sqref="K10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3.1111111111111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2.75" style="3" customWidth="1"/>
    <col min="11" max="11" width="14.3333333333333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898</v>
      </c>
      <c r="F6" s="11">
        <v>898</v>
      </c>
      <c r="G6" s="11">
        <v>897.687876</v>
      </c>
      <c r="H6" s="12">
        <v>10</v>
      </c>
      <c r="I6" s="20">
        <f>G6/F6</f>
        <v>0.999652423162584</v>
      </c>
      <c r="J6" s="33">
        <f>H6*I6</f>
        <v>9.99652423162584</v>
      </c>
    </row>
    <row r="7" s="1" customFormat="1" ht="24" customHeight="1" spans="1:10">
      <c r="A7" s="8"/>
      <c r="B7" s="8"/>
      <c r="C7" s="8"/>
      <c r="D7" s="13" t="s">
        <v>16</v>
      </c>
      <c r="E7" s="11">
        <v>898</v>
      </c>
      <c r="F7" s="11">
        <v>898</v>
      </c>
      <c r="G7" s="11">
        <v>897.687876</v>
      </c>
      <c r="H7" s="12" t="s">
        <v>17</v>
      </c>
      <c r="I7" s="20">
        <f>G7/F7</f>
        <v>0.999652423162584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20"/>
      <c r="J8" s="33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20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35</v>
      </c>
      <c r="H13" s="8">
        <v>10</v>
      </c>
      <c r="I13" s="9">
        <v>10</v>
      </c>
      <c r="J13" s="8"/>
    </row>
    <row r="14" s="1" customFormat="1" ht="71" customHeight="1" spans="1:10">
      <c r="A14" s="8"/>
      <c r="B14" s="8"/>
      <c r="C14" s="8" t="s">
        <v>33</v>
      </c>
      <c r="D14" s="8" t="s">
        <v>36</v>
      </c>
      <c r="E14" s="9" t="s">
        <v>37</v>
      </c>
      <c r="F14" s="9"/>
      <c r="G14" s="9" t="s">
        <v>38</v>
      </c>
      <c r="H14" s="8">
        <v>10</v>
      </c>
      <c r="I14" s="9">
        <v>9</v>
      </c>
      <c r="J14" s="8" t="s">
        <v>39</v>
      </c>
    </row>
    <row r="15" s="1" customFormat="1" ht="24" spans="1:10">
      <c r="A15" s="8"/>
      <c r="B15" s="8"/>
      <c r="C15" s="8" t="s">
        <v>40</v>
      </c>
      <c r="D15" s="8" t="s">
        <v>41</v>
      </c>
      <c r="E15" s="9" t="s">
        <v>42</v>
      </c>
      <c r="F15" s="9"/>
      <c r="G15" s="20">
        <v>0.9999</v>
      </c>
      <c r="H15" s="8">
        <v>10</v>
      </c>
      <c r="I15" s="9">
        <v>10</v>
      </c>
      <c r="J15" s="8"/>
    </row>
    <row r="16" s="1" customFormat="1" spans="1:10">
      <c r="A16" s="8"/>
      <c r="B16" s="8"/>
      <c r="C16" s="8" t="s">
        <v>43</v>
      </c>
      <c r="D16" s="8" t="s">
        <v>44</v>
      </c>
      <c r="E16" s="9" t="s">
        <v>45</v>
      </c>
      <c r="F16" s="9"/>
      <c r="G16" s="9" t="s">
        <v>46</v>
      </c>
      <c r="H16" s="8">
        <v>5</v>
      </c>
      <c r="I16" s="9">
        <v>5</v>
      </c>
      <c r="J16" s="8"/>
    </row>
    <row r="17" s="1" customFormat="1" ht="27" customHeight="1" spans="1:10">
      <c r="A17" s="8"/>
      <c r="B17" s="8"/>
      <c r="C17" s="8" t="s">
        <v>43</v>
      </c>
      <c r="D17" s="8" t="s">
        <v>47</v>
      </c>
      <c r="E17" s="9" t="s">
        <v>48</v>
      </c>
      <c r="F17" s="9"/>
      <c r="G17" s="8" t="s">
        <v>49</v>
      </c>
      <c r="H17" s="8">
        <v>5</v>
      </c>
      <c r="I17" s="9">
        <v>5</v>
      </c>
      <c r="J17" s="8"/>
    </row>
    <row r="18" s="1" customFormat="1" ht="24" spans="1:10">
      <c r="A18" s="8"/>
      <c r="B18" s="21" t="s">
        <v>50</v>
      </c>
      <c r="C18" s="8" t="s">
        <v>51</v>
      </c>
      <c r="D18" s="8" t="s">
        <v>52</v>
      </c>
      <c r="E18" s="9" t="s">
        <v>53</v>
      </c>
      <c r="F18" s="9"/>
      <c r="G18" s="8" t="s">
        <v>54</v>
      </c>
      <c r="H18" s="8">
        <v>10</v>
      </c>
      <c r="I18" s="9">
        <v>10</v>
      </c>
      <c r="J18" s="8"/>
    </row>
    <row r="19" s="1" customFormat="1" ht="31" customHeight="1" spans="1:10">
      <c r="A19" s="8"/>
      <c r="B19" s="22" t="s">
        <v>55</v>
      </c>
      <c r="C19" s="8" t="s">
        <v>56</v>
      </c>
      <c r="D19" s="8" t="s">
        <v>57</v>
      </c>
      <c r="E19" s="9" t="s">
        <v>58</v>
      </c>
      <c r="F19" s="9"/>
      <c r="G19" s="23">
        <v>0.4675</v>
      </c>
      <c r="H19" s="8">
        <v>5</v>
      </c>
      <c r="I19" s="8">
        <v>5</v>
      </c>
      <c r="J19" s="8"/>
    </row>
    <row r="20" s="1" customFormat="1" ht="39" customHeight="1" spans="1:10">
      <c r="A20" s="8"/>
      <c r="B20" s="24"/>
      <c r="C20" s="8" t="s">
        <v>56</v>
      </c>
      <c r="D20" s="8" t="s">
        <v>59</v>
      </c>
      <c r="E20" s="9" t="s">
        <v>60</v>
      </c>
      <c r="F20" s="9"/>
      <c r="G20" s="25">
        <v>0.91</v>
      </c>
      <c r="H20" s="8">
        <v>10</v>
      </c>
      <c r="I20" s="8">
        <v>10</v>
      </c>
      <c r="J20" s="8"/>
    </row>
    <row r="21" s="1" customFormat="1" ht="78" customHeight="1" spans="1:10">
      <c r="A21" s="8"/>
      <c r="B21" s="24"/>
      <c r="C21" s="8" t="s">
        <v>56</v>
      </c>
      <c r="D21" s="8" t="s">
        <v>61</v>
      </c>
      <c r="E21" s="9" t="s">
        <v>60</v>
      </c>
      <c r="F21" s="9"/>
      <c r="G21" s="23">
        <v>0.7513</v>
      </c>
      <c r="H21" s="8">
        <v>10</v>
      </c>
      <c r="I21" s="8">
        <v>8</v>
      </c>
      <c r="J21" s="8" t="s">
        <v>62</v>
      </c>
    </row>
    <row r="22" s="1" customFormat="1" ht="65" customHeight="1" spans="1:11">
      <c r="A22" s="8"/>
      <c r="B22" s="24"/>
      <c r="C22" s="8" t="s">
        <v>63</v>
      </c>
      <c r="D22" s="8" t="s">
        <v>64</v>
      </c>
      <c r="E22" s="9" t="s">
        <v>65</v>
      </c>
      <c r="F22" s="9"/>
      <c r="G22" s="8" t="s">
        <v>66</v>
      </c>
      <c r="H22" s="8">
        <v>5</v>
      </c>
      <c r="I22" s="8">
        <v>4</v>
      </c>
      <c r="J22" s="8" t="s">
        <v>67</v>
      </c>
      <c r="K22" s="34"/>
    </row>
    <row r="23" s="1" customFormat="1" ht="66" customHeight="1" spans="1:11">
      <c r="A23" s="8"/>
      <c r="B23" s="26" t="s">
        <v>68</v>
      </c>
      <c r="C23" s="8" t="s">
        <v>69</v>
      </c>
      <c r="D23" s="8" t="s">
        <v>70</v>
      </c>
      <c r="E23" s="9" t="s">
        <v>71</v>
      </c>
      <c r="F23" s="9"/>
      <c r="G23" s="25">
        <v>0.88</v>
      </c>
      <c r="H23" s="8">
        <v>10</v>
      </c>
      <c r="I23" s="8">
        <v>9</v>
      </c>
      <c r="J23" s="8" t="s">
        <v>72</v>
      </c>
      <c r="K23" s="34"/>
    </row>
    <row r="24" s="1" customFormat="1" ht="27" customHeight="1" spans="1:10">
      <c r="A24" s="17" t="s">
        <v>73</v>
      </c>
      <c r="B24" s="27"/>
      <c r="C24" s="27"/>
      <c r="D24" s="27"/>
      <c r="E24" s="27"/>
      <c r="F24" s="27"/>
      <c r="G24" s="28"/>
      <c r="H24" s="12">
        <f>SUM(H13:H23)+H6</f>
        <v>100</v>
      </c>
      <c r="I24" s="35">
        <f>SUM(I13:I23)+J6</f>
        <v>94.9965242316258</v>
      </c>
      <c r="J24" s="36"/>
    </row>
    <row r="25" s="1" customFormat="1" ht="107" customHeight="1" spans="1:10">
      <c r="A25" s="29" t="s">
        <v>74</v>
      </c>
      <c r="B25" s="10"/>
      <c r="C25" s="10"/>
      <c r="D25" s="10"/>
      <c r="E25" s="10"/>
      <c r="F25" s="10"/>
      <c r="G25" s="10"/>
      <c r="H25" s="10"/>
      <c r="I25" s="10"/>
      <c r="J25" s="10"/>
    </row>
    <row r="26" ht="14.25" customHeight="1" spans="1:10">
      <c r="A26" s="30"/>
      <c r="B26" s="31"/>
      <c r="C26" s="31"/>
      <c r="D26" s="31"/>
      <c r="E26" s="31"/>
      <c r="F26" s="31"/>
      <c r="G26" s="31"/>
      <c r="H26" s="31"/>
      <c r="I26" s="31"/>
      <c r="J26" s="31"/>
    </row>
    <row r="28" ht="17.4" spans="7:7">
      <c r="G28" s="3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7"/>
    <mergeCell ref="B19:B22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2025-02-08T02:48:00Z</dcterms:created>
  <dcterms:modified xsi:type="dcterms:W3CDTF">2025-08-21T09:33:14Z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5E6FA5741C584BF898C57A1CC3B5D38B_13</vt:lpwstr>
  </property>
  <property fmtid="{D5CDD505-2E9C-101B-9397-08002B2CF9AE}" pid="3" name="KSOProductBuildVer">
    <vt:lpwstr>2052-12.1.0.21915</vt:lpwstr>
  </property>
</Properties>
</file>