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QAQ\Desktop\2024年部门决算公开-市财政局版\022北京市科学技术委员会\附件三、项目支出绩效自评表0825\"/>
    </mc:Choice>
  </mc:AlternateContent>
  <xr:revisionPtr revIDLastSave="0" documentId="13_ncr:1_{12CD25FD-DE0B-4485-9EA4-5F3BD93445B8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7" i="1"/>
  <c r="J6" i="1"/>
  <c r="I6" i="1"/>
</calcChain>
</file>

<file path=xl/sharedStrings.xml><?xml version="1.0" encoding="utf-8"?>
<sst xmlns="http://schemas.openxmlformats.org/spreadsheetml/2006/main" count="91" uniqueCount="80">
  <si>
    <t>项目支出绩效自评表</t>
  </si>
  <si>
    <t>（2024年度）</t>
  </si>
  <si>
    <t>项目名称</t>
  </si>
  <si>
    <t>综合事务运行维护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</si>
  <si>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</si>
  <si>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</si>
  <si>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</si>
  <si>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</si>
  <si>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</si>
  <si>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</si>
  <si>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</si>
  <si>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</si>
  <si>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</si>
  <si>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</si>
  <si>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</si>
  <si>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</si>
  <si>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</si>
  <si>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</si>
  <si>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</si>
  <si>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</si>
  <si>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</si>
  <si>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</si>
  <si>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</si>
  <si>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承担机关综合服务、信息公开、电子政务、安全应急等工作。统筹做好委系统安全管理，楼宇安全运行工作，提高委系统职工安全意识、应急处置突发事件能力。协调负责网络配置服务工作，支撑机关信息系统规划、建设工作，协助负责机关信息化项目答辩，搬迁工作综合后勤保障经费。</t>
  </si>
  <si>
    <t>通过项目实施，有效保障办公区互联网线路接入，完成管辖办公区的物业服务、消防维保、监控运维、消防实操技能演练工作。完成项目的绩效评价与专项审计，提高了项目绩效管理水平。完成综合后勤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</si>
  <si>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</si>
  <si>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</si>
  <si>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</si>
  <si>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</si>
  <si>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</si>
  <si>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</si>
  <si>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</si>
  <si>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</si>
  <si>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</si>
  <si>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网络接入速率</t>
  </si>
  <si>
    <t>≥800MB</t>
  </si>
  <si>
    <t>370MB</t>
  </si>
  <si>
    <t>2024年初更换宽带服务商，提供了更低延时、更低丢包率的专线带宽，比原服务方案更稳定，因而在经费不变的情况下，带宽速率降低</t>
  </si>
  <si>
    <t>审计项目</t>
  </si>
  <si>
    <t>22个</t>
  </si>
  <si>
    <t>18个</t>
  </si>
  <si>
    <t>项目执行过程中将同类型项目进行了整合招标，将科技人才、科普工作、3个系统整合为综合管理类系统</t>
  </si>
  <si>
    <t>带宽利用率</t>
  </si>
  <si>
    <t>≥70%</t>
  </si>
  <si>
    <t>保障人员人数</t>
  </si>
  <si>
    <t>37人</t>
  </si>
  <si>
    <t>消防培训</t>
  </si>
  <si>
    <t>2次</t>
  </si>
  <si>
    <t>质量指标</t>
  </si>
  <si>
    <t>网络连通性</t>
  </si>
  <si>
    <t>≥99%</t>
  </si>
  <si>
    <t>消防、安防设检测率</t>
  </si>
  <si>
    <t>≥95%</t>
  </si>
  <si>
    <t>时效指标</t>
  </si>
  <si>
    <t>故障响应时间</t>
  </si>
  <si>
    <t>≤30分钟</t>
  </si>
  <si>
    <t>30分钟</t>
  </si>
  <si>
    <t>咨询响应时间</t>
  </si>
  <si>
    <t>≤3小时</t>
  </si>
  <si>
    <t>1小时</t>
  </si>
  <si>
    <t>成本指标</t>
  </si>
  <si>
    <t>经济成本指标</t>
  </si>
  <si>
    <t>项目总预算控制数</t>
  </si>
  <si>
    <t>534.4267万元</t>
  </si>
  <si>
    <t>483.044865万元</t>
  </si>
  <si>
    <t>效益指标</t>
  </si>
  <si>
    <t>社会效益指标</t>
  </si>
  <si>
    <t>优</t>
  </si>
  <si>
    <t>良</t>
  </si>
  <si>
    <t>信息化办公效率有待加强，下一步需升级优化与加强培训，深化服务、优化服务保障</t>
  </si>
  <si>
    <t>可持续影响指标</t>
  </si>
  <si>
    <t>支持相关部门履职程度</t>
  </si>
  <si>
    <t>≥90%</t>
  </si>
  <si>
    <t>满意度指标</t>
  </si>
  <si>
    <t>服务对象满意度指标</t>
  </si>
  <si>
    <t>支撑对象满意度</t>
  </si>
  <si>
    <t>服务细节把控不足，优化服务细节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</si>
  <si>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</si>
  <si>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</si>
  <si>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通过互联网办公，提高了信息化办公效率、保障全年正常用房办公运行安全、科技视频答辩会场稳定运行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</si>
</sst>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8" formatCode="#,##0.000000_ "/>
    <numFmt numFmtId="179" formatCode="0_);[Red]\(0\)"/>
    <numFmt numFmtId="180" formatCode="#,##0.00_ "/>
    <numFmt numFmtId="181" formatCode="0.00_);[Red]\(0.00\)"/>
  </numFmts>
  <fonts count="12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9"/>
      <name val="宋体"/>
      <charset val="134"/>
      <scheme val="minor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80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181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indent="2"/>
    </xf>
    <xf numFmtId="0" fontId="6" fillId="0" borderId="1" xfId="0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workbookViewId="0">
      <selection activeCell="D23" sqref="D23"/>
    </sheetView>
  </sheetViews>
  <sheetFormatPr defaultColWidth="10" defaultRowHeight="15" x14ac:dyDescent="0.45"/>
  <cols>
    <col min="1" max="1" width="4.08984375" style="2" customWidth="1"/>
    <col min="2" max="2" width="10.90625" style="3" customWidth="1"/>
    <col min="3" max="3" width="18.36328125" style="3" customWidth="1"/>
    <col min="4" max="4" width="20.86328125" style="4" customWidth="1"/>
    <col min="5" max="5" width="12.1796875" style="4" customWidth="1"/>
    <col min="6" max="6" width="13.54296875" style="4" customWidth="1"/>
    <col min="7" max="7" width="12.7265625" style="3" customWidth="1"/>
    <col min="8" max="8" width="6.81640625" style="3" customWidth="1"/>
    <col min="9" max="9" width="8.08984375" style="3" customWidth="1"/>
    <col min="10" max="10" width="20.1328125" style="3" customWidth="1"/>
    <col min="11" max="11" width="14.31640625" style="3"/>
    <col min="12" max="12" width="16.1796875" style="5" customWidth="1"/>
    <col min="13" max="13" width="17" style="5" customWidth="1"/>
    <col min="14" max="16384" width="10" style="3"/>
  </cols>
  <sheetData>
    <row r="1" spans="1:11" ht="22" customHeight="1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1" ht="22" customHeight="1" x14ac:dyDescent="0.4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1" s="1" customFormat="1" ht="24" customHeight="1" x14ac:dyDescent="0.45">
      <c r="A3" s="28" t="s">
        <v>2</v>
      </c>
      <c r="B3" s="29"/>
      <c r="C3" s="29"/>
      <c r="D3" s="29" t="s">
        <v>3</v>
      </c>
      <c r="E3" s="29"/>
      <c r="F3" s="29"/>
      <c r="G3" s="29"/>
      <c r="H3" s="29"/>
      <c r="I3" s="29"/>
      <c r="J3" s="29"/>
    </row>
    <row r="4" spans="1:11" s="1" customFormat="1" ht="28" customHeight="1" x14ac:dyDescent="0.45">
      <c r="A4" s="28" t="s">
        <v>4</v>
      </c>
      <c r="B4" s="29"/>
      <c r="C4" s="29"/>
      <c r="D4" s="28" t="s">
        <v>5</v>
      </c>
      <c r="E4" s="28"/>
      <c r="F4" s="28"/>
      <c r="G4" s="7" t="s">
        <v>6</v>
      </c>
      <c r="H4" s="28" t="s">
        <v>7</v>
      </c>
      <c r="I4" s="28"/>
      <c r="J4" s="28"/>
    </row>
    <row r="5" spans="1:11" s="1" customFormat="1" ht="24" customHeight="1" x14ac:dyDescent="0.45">
      <c r="A5" s="28" t="s">
        <v>8</v>
      </c>
      <c r="B5" s="28"/>
      <c r="C5" s="28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spans="1:11" s="1" customFormat="1" ht="24" customHeight="1" x14ac:dyDescent="0.45">
      <c r="A6" s="28"/>
      <c r="B6" s="28"/>
      <c r="C6" s="28"/>
      <c r="D6" s="8" t="s">
        <v>15</v>
      </c>
      <c r="E6" s="9">
        <v>534.42669999999998</v>
      </c>
      <c r="F6" s="9">
        <v>534.42669999999998</v>
      </c>
      <c r="G6" s="9">
        <v>483.04486500000002</v>
      </c>
      <c r="H6" s="10">
        <v>10</v>
      </c>
      <c r="I6" s="21">
        <f>G6/F6</f>
        <v>0.903856160255466</v>
      </c>
      <c r="J6" s="22">
        <f>H6*I6</f>
        <v>9.03856160255466</v>
      </c>
    </row>
    <row r="7" spans="1:11" s="1" customFormat="1" ht="24" customHeight="1" x14ac:dyDescent="0.45">
      <c r="A7" s="28"/>
      <c r="B7" s="28"/>
      <c r="C7" s="28"/>
      <c r="D7" s="11" t="s">
        <v>16</v>
      </c>
      <c r="E7" s="9">
        <v>534.42669999999998</v>
      </c>
      <c r="F7" s="9">
        <v>534.42669999999998</v>
      </c>
      <c r="G7" s="9">
        <v>483.04486500000002</v>
      </c>
      <c r="H7" s="10" t="s">
        <v>17</v>
      </c>
      <c r="I7" s="21">
        <f>G7/F7</f>
        <v>0.903856160255466</v>
      </c>
      <c r="J7" s="10" t="s">
        <v>17</v>
      </c>
    </row>
    <row r="8" spans="1:11" s="1" customFormat="1" ht="24" customHeight="1" x14ac:dyDescent="0.45">
      <c r="A8" s="28"/>
      <c r="B8" s="28"/>
      <c r="C8" s="28"/>
      <c r="D8" s="11" t="s">
        <v>18</v>
      </c>
      <c r="E8" s="12"/>
      <c r="F8" s="12"/>
      <c r="G8" s="13"/>
      <c r="H8" s="10"/>
      <c r="I8" s="21"/>
      <c r="J8" s="22"/>
    </row>
    <row r="9" spans="1:11" s="1" customFormat="1" ht="24" customHeight="1" x14ac:dyDescent="0.45">
      <c r="A9" s="28"/>
      <c r="B9" s="28"/>
      <c r="C9" s="28"/>
      <c r="D9" s="14" t="s">
        <v>19</v>
      </c>
      <c r="E9" s="12"/>
      <c r="F9" s="12"/>
      <c r="G9" s="13"/>
      <c r="H9" s="7"/>
      <c r="I9" s="21"/>
      <c r="J9" s="22"/>
    </row>
    <row r="10" spans="1:11" s="1" customFormat="1" ht="24" customHeight="1" x14ac:dyDescent="0.45">
      <c r="A10" s="28" t="s">
        <v>20</v>
      </c>
      <c r="B10" s="28" t="s">
        <v>21</v>
      </c>
      <c r="C10" s="28"/>
      <c r="D10" s="28"/>
      <c r="E10" s="28"/>
      <c r="F10" s="28"/>
      <c r="G10" s="28" t="s">
        <v>22</v>
      </c>
      <c r="H10" s="28"/>
      <c r="I10" s="28"/>
      <c r="J10" s="28"/>
    </row>
    <row r="11" spans="1:11" s="1" customFormat="1" ht="80" customHeight="1" x14ac:dyDescent="0.45">
      <c r="A11" s="28"/>
      <c r="B11" s="30" t="s">
        <v>23</v>
      </c>
      <c r="C11" s="30"/>
      <c r="D11" s="30"/>
      <c r="E11" s="30"/>
      <c r="F11" s="30"/>
      <c r="G11" s="30" t="s">
        <v>24</v>
      </c>
      <c r="H11" s="30"/>
      <c r="I11" s="30"/>
      <c r="J11" s="30"/>
    </row>
    <row r="12" spans="1:11" s="1" customFormat="1" ht="34" customHeight="1" x14ac:dyDescent="0.45">
      <c r="A12" s="28" t="s">
        <v>25</v>
      </c>
      <c r="B12" s="6" t="s">
        <v>26</v>
      </c>
      <c r="C12" s="7" t="s">
        <v>27</v>
      </c>
      <c r="D12" s="15" t="s">
        <v>28</v>
      </c>
      <c r="E12" s="31" t="s">
        <v>29</v>
      </c>
      <c r="F12" s="32"/>
      <c r="G12" s="6" t="s">
        <v>30</v>
      </c>
      <c r="H12" s="6" t="s">
        <v>12</v>
      </c>
      <c r="I12" s="6" t="s">
        <v>14</v>
      </c>
      <c r="J12" s="6" t="s">
        <v>31</v>
      </c>
    </row>
    <row r="13" spans="1:11" s="1" customFormat="1" ht="93" customHeight="1" x14ac:dyDescent="0.45">
      <c r="A13" s="28"/>
      <c r="B13" s="42" t="s">
        <v>32</v>
      </c>
      <c r="C13" s="16" t="s">
        <v>33</v>
      </c>
      <c r="D13" s="16" t="s">
        <v>34</v>
      </c>
      <c r="E13" s="33" t="s">
        <v>35</v>
      </c>
      <c r="F13" s="33"/>
      <c r="G13" s="7" t="s">
        <v>36</v>
      </c>
      <c r="H13" s="6">
        <v>5</v>
      </c>
      <c r="I13" s="7">
        <v>2.2999999999999998</v>
      </c>
      <c r="J13" s="6" t="s">
        <v>37</v>
      </c>
    </row>
    <row r="14" spans="1:11" s="1" customFormat="1" ht="61.25" x14ac:dyDescent="0.45">
      <c r="A14" s="28"/>
      <c r="B14" s="42"/>
      <c r="C14" s="16" t="s">
        <v>33</v>
      </c>
      <c r="D14" s="16" t="s">
        <v>38</v>
      </c>
      <c r="E14" s="33" t="s">
        <v>39</v>
      </c>
      <c r="F14" s="33"/>
      <c r="G14" s="7" t="s">
        <v>40</v>
      </c>
      <c r="H14" s="6">
        <v>5</v>
      </c>
      <c r="I14" s="7">
        <v>4.0999999999999996</v>
      </c>
      <c r="J14" s="6" t="s">
        <v>41</v>
      </c>
      <c r="K14" s="23"/>
    </row>
    <row r="15" spans="1:11" s="1" customFormat="1" x14ac:dyDescent="0.45">
      <c r="A15" s="28"/>
      <c r="B15" s="42"/>
      <c r="C15" s="16" t="s">
        <v>33</v>
      </c>
      <c r="D15" s="16" t="s">
        <v>42</v>
      </c>
      <c r="E15" s="33" t="s">
        <v>43</v>
      </c>
      <c r="F15" s="33"/>
      <c r="G15" s="17">
        <v>0.75</v>
      </c>
      <c r="H15" s="6">
        <v>5</v>
      </c>
      <c r="I15" s="7">
        <v>5</v>
      </c>
      <c r="J15" s="6"/>
    </row>
    <row r="16" spans="1:11" s="1" customFormat="1" x14ac:dyDescent="0.45">
      <c r="A16" s="28"/>
      <c r="B16" s="42"/>
      <c r="C16" s="16" t="s">
        <v>33</v>
      </c>
      <c r="D16" s="16" t="s">
        <v>44</v>
      </c>
      <c r="E16" s="33" t="s">
        <v>45</v>
      </c>
      <c r="F16" s="33"/>
      <c r="G16" s="7" t="s">
        <v>45</v>
      </c>
      <c r="H16" s="6">
        <v>5</v>
      </c>
      <c r="I16" s="7">
        <v>5</v>
      </c>
      <c r="J16" s="6"/>
    </row>
    <row r="17" spans="1:11" s="1" customFormat="1" x14ac:dyDescent="0.45">
      <c r="A17" s="28"/>
      <c r="B17" s="42"/>
      <c r="C17" s="16" t="s">
        <v>33</v>
      </c>
      <c r="D17" s="16" t="s">
        <v>46</v>
      </c>
      <c r="E17" s="33" t="s">
        <v>47</v>
      </c>
      <c r="F17" s="33"/>
      <c r="G17" s="7" t="s">
        <v>47</v>
      </c>
      <c r="H17" s="6">
        <v>5</v>
      </c>
      <c r="I17" s="7">
        <v>5</v>
      </c>
      <c r="J17" s="6"/>
    </row>
    <row r="18" spans="1:11" s="1" customFormat="1" x14ac:dyDescent="0.45">
      <c r="A18" s="28"/>
      <c r="B18" s="42"/>
      <c r="C18" s="16" t="s">
        <v>48</v>
      </c>
      <c r="D18" s="16" t="s">
        <v>49</v>
      </c>
      <c r="E18" s="33" t="s">
        <v>50</v>
      </c>
      <c r="F18" s="33"/>
      <c r="G18" s="17">
        <v>1</v>
      </c>
      <c r="H18" s="6">
        <v>5</v>
      </c>
      <c r="I18" s="7">
        <v>5</v>
      </c>
      <c r="J18" s="6"/>
    </row>
    <row r="19" spans="1:11" s="1" customFormat="1" x14ac:dyDescent="0.45">
      <c r="A19" s="28"/>
      <c r="B19" s="42"/>
      <c r="C19" s="16" t="s">
        <v>48</v>
      </c>
      <c r="D19" s="16" t="s">
        <v>51</v>
      </c>
      <c r="E19" s="33" t="s">
        <v>52</v>
      </c>
      <c r="F19" s="33"/>
      <c r="G19" s="17">
        <v>0.95</v>
      </c>
      <c r="H19" s="6">
        <v>5</v>
      </c>
      <c r="I19" s="7">
        <v>5</v>
      </c>
      <c r="J19" s="6"/>
    </row>
    <row r="20" spans="1:11" s="1" customFormat="1" x14ac:dyDescent="0.45">
      <c r="A20" s="28"/>
      <c r="B20" s="42"/>
      <c r="C20" s="16" t="s">
        <v>53</v>
      </c>
      <c r="D20" s="16" t="s">
        <v>54</v>
      </c>
      <c r="E20" s="33" t="s">
        <v>55</v>
      </c>
      <c r="F20" s="33"/>
      <c r="G20" s="7" t="s">
        <v>56</v>
      </c>
      <c r="H20" s="6">
        <v>8</v>
      </c>
      <c r="I20" s="7">
        <v>8</v>
      </c>
      <c r="J20" s="6"/>
    </row>
    <row r="21" spans="1:11" s="1" customFormat="1" x14ac:dyDescent="0.45">
      <c r="A21" s="28"/>
      <c r="B21" s="42"/>
      <c r="C21" s="16" t="s">
        <v>53</v>
      </c>
      <c r="D21" s="16" t="s">
        <v>57</v>
      </c>
      <c r="E21" s="33" t="s">
        <v>58</v>
      </c>
      <c r="F21" s="33"/>
      <c r="G21" s="6" t="s">
        <v>59</v>
      </c>
      <c r="H21" s="6">
        <v>7</v>
      </c>
      <c r="I21" s="7">
        <v>7</v>
      </c>
      <c r="J21" s="6"/>
    </row>
    <row r="22" spans="1:11" s="1" customFormat="1" ht="24.5" x14ac:dyDescent="0.45">
      <c r="A22" s="28"/>
      <c r="B22" s="16" t="s">
        <v>60</v>
      </c>
      <c r="C22" s="16" t="s">
        <v>61</v>
      </c>
      <c r="D22" s="16" t="s">
        <v>62</v>
      </c>
      <c r="E22" s="33" t="s">
        <v>63</v>
      </c>
      <c r="F22" s="33"/>
      <c r="G22" s="6" t="s">
        <v>64</v>
      </c>
      <c r="H22" s="6">
        <v>10</v>
      </c>
      <c r="I22" s="7">
        <v>10</v>
      </c>
      <c r="J22" s="6"/>
      <c r="K22" s="23"/>
    </row>
    <row r="23" spans="1:11" s="1" customFormat="1" ht="179" customHeight="1" x14ac:dyDescent="0.45">
      <c r="A23" s="28"/>
      <c r="B23" s="43" t="s">
        <v>65</v>
      </c>
      <c r="C23" s="16" t="s">
        <v>66</v>
      </c>
      <c r="D23" s="45" t="s">
        <v>79</v>
      </c>
      <c r="E23" s="31" t="s">
        <v>67</v>
      </c>
      <c r="F23" s="32"/>
      <c r="G23" s="6" t="s">
        <v>68</v>
      </c>
      <c r="H23" s="6">
        <v>15</v>
      </c>
      <c r="I23" s="6">
        <v>10</v>
      </c>
      <c r="J23" s="16" t="s">
        <v>69</v>
      </c>
    </row>
    <row r="24" spans="1:11" s="1" customFormat="1" ht="19" customHeight="1" x14ac:dyDescent="0.45">
      <c r="A24" s="28"/>
      <c r="B24" s="44"/>
      <c r="C24" s="16" t="s">
        <v>70</v>
      </c>
      <c r="D24" s="16" t="s">
        <v>71</v>
      </c>
      <c r="E24" s="33" t="s">
        <v>72</v>
      </c>
      <c r="F24" s="33"/>
      <c r="G24" s="18">
        <v>0.99</v>
      </c>
      <c r="H24" s="6">
        <v>5</v>
      </c>
      <c r="I24" s="6">
        <v>5</v>
      </c>
      <c r="J24" s="16"/>
    </row>
    <row r="25" spans="1:11" s="1" customFormat="1" ht="24.5" x14ac:dyDescent="0.45">
      <c r="A25" s="28"/>
      <c r="B25" s="19" t="s">
        <v>73</v>
      </c>
      <c r="C25" s="16" t="s">
        <v>74</v>
      </c>
      <c r="D25" s="16" t="s">
        <v>75</v>
      </c>
      <c r="E25" s="34">
        <v>0.95</v>
      </c>
      <c r="F25" s="32"/>
      <c r="G25" s="18">
        <v>0.9</v>
      </c>
      <c r="H25" s="6">
        <v>10</v>
      </c>
      <c r="I25" s="6">
        <v>9.5</v>
      </c>
      <c r="J25" s="16" t="s">
        <v>76</v>
      </c>
    </row>
    <row r="26" spans="1:11" s="1" customFormat="1" ht="27" customHeight="1" x14ac:dyDescent="0.45">
      <c r="A26" s="35" t="s">
        <v>77</v>
      </c>
      <c r="B26" s="36"/>
      <c r="C26" s="36"/>
      <c r="D26" s="36"/>
      <c r="E26" s="36"/>
      <c r="F26" s="36"/>
      <c r="G26" s="37"/>
      <c r="H26" s="10">
        <f>SUM(H13:H25)+H6</f>
        <v>100</v>
      </c>
      <c r="I26" s="24">
        <f>SUM(I13:I25)+J6</f>
        <v>89.938561602554699</v>
      </c>
      <c r="J26" s="25"/>
    </row>
    <row r="27" spans="1:11" s="1" customFormat="1" ht="123" customHeight="1" x14ac:dyDescent="0.45">
      <c r="A27" s="38" t="s">
        <v>78</v>
      </c>
      <c r="B27" s="39"/>
      <c r="C27" s="39"/>
      <c r="D27" s="39"/>
      <c r="E27" s="39"/>
      <c r="F27" s="39"/>
      <c r="G27" s="39"/>
      <c r="H27" s="39"/>
      <c r="I27" s="39"/>
      <c r="J27" s="39"/>
    </row>
    <row r="28" spans="1:11" ht="14.25" customHeight="1" x14ac:dyDescent="0.45">
      <c r="A28" s="40"/>
      <c r="B28" s="41"/>
      <c r="C28" s="41"/>
      <c r="D28" s="41"/>
      <c r="E28" s="41"/>
      <c r="F28" s="41"/>
      <c r="G28" s="41"/>
      <c r="H28" s="41"/>
      <c r="I28" s="41"/>
      <c r="J28" s="41"/>
    </row>
    <row r="30" spans="1:11" ht="17.25" x14ac:dyDescent="0.45">
      <c r="G30" s="20"/>
    </row>
  </sheetData>
  <mergeCells count="33">
    <mergeCell ref="A5:C9"/>
    <mergeCell ref="A28:J28"/>
    <mergeCell ref="A10:A11"/>
    <mergeCell ref="A12:A25"/>
    <mergeCell ref="B13:B21"/>
    <mergeCell ref="B23:B24"/>
    <mergeCell ref="E23:F23"/>
    <mergeCell ref="E24:F24"/>
    <mergeCell ref="E25:F25"/>
    <mergeCell ref="A26:G26"/>
    <mergeCell ref="A27:J27"/>
    <mergeCell ref="E18:F18"/>
    <mergeCell ref="E19:F19"/>
    <mergeCell ref="E20:F20"/>
    <mergeCell ref="E21:F21"/>
    <mergeCell ref="E22:F22"/>
    <mergeCell ref="E13:F13"/>
    <mergeCell ref="E14:F14"/>
    <mergeCell ref="E15:F15"/>
    <mergeCell ref="E16:F16"/>
    <mergeCell ref="E17:F17"/>
    <mergeCell ref="B10:F10"/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</mergeCells>
  <phoneticPr fontId="10" type="noConversion"/>
  <printOptions horizontalCentered="1"/>
  <pageMargins left="0.75138888888888899" right="0.75138888888888899" top="1" bottom="1" header="0.5" footer="0.5"/>
  <pageSetup paperSize="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dcterms:created xsi:type="dcterms:W3CDTF">2025-02-08T02:55:00Z</dcterms:created>
  <dcterms:modified xsi:type="dcterms:W3CDTF">2025-08-25T10:55:11Z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136E5D69E07E4E11A3A9C21F7ABD3A91_13</vt:lpwstr>
  </property>
  <property fmtid="{D5CDD505-2E9C-101B-9397-08002B2CF9AE}" pid="3" name="KSOProductBuildVer">
    <vt:lpwstr>2052-12.1.0.21915</vt:lpwstr>
  </property>
</Properties>
</file>