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<sst xmlns="http://schemas.openxmlformats.org/spreadsheetml/2006/main" count="89" uniqueCount="81">
  <si>
    <t>项目支出绩效自评表</t>
  </si>
  <si>
    <t>（2024年度）</t>
  </si>
  <si>
    <t>项目名称</t>
  </si>
  <si>
    <t>首都科技条件平台与创新券项目</t>
  </si>
  <si>
    <t>主管部门</t>
  </si>
  <si>
    <t>中关村科技园区管理委员会</t>
  </si>
  <si>
    <t>实施单位</t>
  </si>
  <si>
    <t>中关村科技园区管理委员会(本级)</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</si>
  <si>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</si>
  <si>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</si>
  <si>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</si>
  <si>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</si>
  <si>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</si>
  <si>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</si>
  <si>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</si>
  <si>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</si>
  <si>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</si>
  <si>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</si>
  <si>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</si>
  <si>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</si>
  <si>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</si>
  <si>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</si>
  <si>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</si>
  <si>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组织实施首都科技条件平台，充分发挥政府财政资金的引导带动作用，持续推动高校院所等单位科研仪器设备资源的开放共享，不断提高科技资源利用效率，将首都科技资源优势转化为创新发展优势，为实施创新驱动发展战略、建设国际科技创新中心提供重要支撑；通过持续组织实施首都科技创新券政策，支持企业和创业团队充分利用高校院所等单位的科技资源，开展科研合作，降低企业研发成本、促进企业和创业团队技术创新能力提升。支持开放单位不少于30家，条件平台服务企业数量不少于7000家，组织政策宣讲及科技资源供需对接活动不少于10场，企业获取政策支持便利性进一步提升。</t>
  </si>
  <si>
    <t>组织实施首都科技条件平台专项，深入推动科研设施与仪器开放共享，开展绩效考核后补助工作，支持开放单位34家，条件平台考评周期内服务企业9000余家，不断提高科技资源利用效率，将科技资源优势转化为创新发展优势，为实施创新驱动发展战略、建设国际科技创新中心提供有力支撑；继续组织实施首都科技创新券政策，促成69家科技型中小微企业和创业团队充分利用首都科技条件平台开放的科技资源，与开放单位合作开展创新券项目76个。梳理了近3000项创新券服务事项并形成目录，方便企业更加精准对接科技资源服务。</t>
  </si>
  <si>
    <t>绩效指标</t>
  </si>
  <si>
    <t>一级指标</t>
  </si>
  <si>
    <t>二级指标</t>
  </si>
  <si>
    <t>三级指标</t>
  </si>
  <si>
    <t>年度指标值</t>
  </si>
  <si>
    <t>实际完成值</t>
  </si>
  <si>
    <t>偏差原因分析及改进
措施</t>
  </si>
  <si>
    <t>产出指标</t>
  </si>
  <si>
    <t>数量指标</t>
  </si>
  <si>
    <t>条件平台服务企业数量</t>
  </si>
  <si>
    <t>≥7000家</t>
  </si>
  <si>
    <t>9000余家</t>
  </si>
  <si>
    <t>支持科研创新创业、政策宣传等活动数量</t>
  </si>
  <si>
    <t>≥10场次</t>
  </si>
  <si>
    <t>31场次</t>
  </si>
  <si>
    <t>联合各开放单位，积极组织各类政策宣传活动，最终场次较原定目标有大幅提升</t>
  </si>
  <si>
    <t>支持开放单位数量</t>
  </si>
  <si>
    <t>≥30家</t>
  </si>
  <si>
    <t>34家</t>
  </si>
  <si>
    <t>质量指标</t>
  </si>
  <si>
    <t>补贴对象合规率</t>
  </si>
  <si>
    <t>时效指标</t>
  </si>
  <si>
    <t>启动条件平台和创新券项目征集及审核工作</t>
  </si>
  <si>
    <t>≤9月</t>
  </si>
  <si>
    <t>6月</t>
  </si>
  <si>
    <t>完成条件平台绩效考核资金拨付及创新券兑现等工作</t>
  </si>
  <si>
    <t>≤12月</t>
  </si>
  <si>
    <t>10月</t>
  </si>
  <si>
    <t>成本指标</t>
  </si>
  <si>
    <t>经济成本指标</t>
  </si>
  <si>
    <t>使用预算资金规模</t>
  </si>
  <si>
    <t>≤3500万元</t>
  </si>
  <si>
    <t>3320.375万元</t>
  </si>
  <si>
    <t>单项支持标准</t>
  </si>
  <si>
    <t>≤100万元</t>
  </si>
  <si>
    <t>100万元</t>
  </si>
  <si>
    <t>效益指标</t>
  </si>
  <si>
    <t>经济效益指标</t>
  </si>
  <si>
    <t>降低企业研发成本</t>
  </si>
  <si>
    <t>≥1000万元</t>
  </si>
  <si>
    <t>1160.375万元</t>
  </si>
  <si>
    <t>社会效益指标</t>
  </si>
  <si>
    <t>提高高校院所等单位科研仪器设备开放程度</t>
  </si>
  <si>
    <t>推动市属单位开放共享的基础上，引导鼓励中央在京单位的仪器设备向社会开放共享</t>
  </si>
  <si>
    <t>通过深入落实国家及本市相关文件要求，持续推动市属管理单位仪器设备应开放尽开放，同时鼓励更多在京仪器设备拥有单位开放共享，北京地区高校院所等单位科研仪器设备开放程度进一步提高，达成年度指标</t>
  </si>
  <si>
    <t>条件平台开放共享的覆盖面还有待进一步拓宽，需持续性开展</t>
  </si>
  <si>
    <t>企业获取政策支持便利性提升</t>
  </si>
  <si>
    <t>采用创新券服务事项目录的方式，使企业查找服务更加便捷</t>
  </si>
  <si>
    <t>组织召开政策宣传等各类活动，梳理创新券服务事项形成目录，方便企业更加精准对接科技资源服务，达成年度指标</t>
  </si>
  <si>
    <t>需持续开展宣传培训活动，梳理更新创新券服务事项目录，进一步提升企业获取政策支持的便利性</t>
  </si>
  <si>
    <t>满意度指标</t>
  </si>
  <si>
    <t>服务对象满意度指标</t>
  </si>
  <si>
    <t>条件平台支持主体投诉率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</si>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</sst>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6">
    <font>
      <sz val="11"/>
      <color rgb="FF000000"/>
      <name val="宋体"/>
      <charset val="134"/>
    </font>
    <font>
      <sz val="12"/>
      <name val="仿宋_GB2312"/>
      <charset val="134"/>
    </font>
    <font>
      <sz val="12"/>
      <name val="宋体"/>
      <charset val="134"/>
    </font>
    <font>
      <sz val="14"/>
      <name val="宋体"/>
      <charset val="134"/>
    </font>
    <font>
      <sz val="10"/>
      <name val="仿宋_GB2312"/>
      <charset val="134"/>
    </font>
    <font>
      <sz val="1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NumberFormat="0" applyFill="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lignment vertical="center"/>
    </xf>
    <xf numFmtId="176"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78"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right" vertical="center"/>
    </xf>
    <xf numFmtId="0" fontId="4" fillId="0" borderId="1"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9" fontId="4" fillId="0" borderId="4" xfId="0" applyNumberFormat="1" applyFont="1" applyFill="1" applyBorder="1" applyAlignment="1">
      <alignment horizontal="center" vertical="center"/>
    </xf>
    <xf numFmtId="9" fontId="4" fillId="0" borderId="1"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Alignment="1">
      <alignment horizontal="left" vertical="center" wrapText="1"/>
    </xf>
    <xf numFmtId="0" fontId="5" fillId="0" borderId="0" xfId="0" applyFont="1" applyFill="1" applyAlignment="1">
      <alignment horizontal="left" vertical="center" indent="2"/>
    </xf>
    <xf numFmtId="0" fontId="3" fillId="0" borderId="0" xfId="0" applyFont="1" applyFill="1">
      <alignment vertical="center"/>
    </xf>
    <xf numFmtId="10"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179" fontId="4" fillId="0" borderId="1" xfId="0" applyNumberFormat="1" applyFont="1" applyFill="1" applyBorder="1" applyAlignment="1">
      <alignment horizontal="center" vertical="center"/>
    </xf>
    <xf numFmtId="178" fontId="4"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bgColor rgb="FFDAE3F4"/>
        </patternFill>
      </fill>
    </dxf>
    <dxf>
      <fill>
        <patternFill patternType="solid">
          <bgColor rgb="FFDAE3F4"/>
        </patternFill>
      </fill>
    </dxf>
    <dxf>
      <font>
        <color rgb="FF000000"/>
      </font>
    </dxf>
    <dxf>
      <font>
        <color rgb="FF000000"/>
      </font>
    </dxf>
    <dxf>
      <font>
        <color rgb="FF000000"/>
      </font>
      <border>
        <left/>
        <right/>
        <top style="double">
          <color rgb="FF4874CB"/>
        </top>
        <bottom/>
      </border>
    </dxf>
    <dxf>
      <font>
        <color rgb="FFFFFFFF"/>
      </font>
      <fill>
        <patternFill patternType="solid">
          <bgColor rgb="FF4874CB"/>
        </patternFill>
      </fill>
    </dxf>
    <dxf>
      <font>
        <color rgb="FF000000"/>
      </font>
      <border>
        <left style="thin">
          <color rgb="FF4874CB"/>
        </left>
        <right style="thin">
          <color rgb="FF4874CB"/>
        </right>
        <top style="thin">
          <color rgb="FF4874CB"/>
        </top>
        <bottom style="thin">
          <color rgb="FF4874CB"/>
        </bottom>
        <horizontal style="thin">
          <color rgb="FF90ABE0"/>
        </horizontal>
      </border>
    </dxf>
    <dxf>
      <fill>
        <patternFill patternType="solid">
          <bgColor rgb="FFDAE3F4"/>
        </patternFill>
      </fill>
      <border>
        <left/>
        <right/>
        <top/>
        <bottom style="thin">
          <color rgb="FF90ABE0"/>
        </bottom>
      </border>
    </dxf>
    <dxf>
      <fill>
        <patternFill patternType="solid">
          <bgColor rgb="FFDAE3F4"/>
        </patternFill>
      </fill>
      <border>
        <left/>
        <right/>
        <top/>
        <bottom style="thin">
          <color rgb="FF90ABE0"/>
        </bottom>
      </border>
    </dxf>
    <dxf>
      <font>
        <color rgb="FF000000"/>
      </font>
    </dxf>
    <dxf>
      <font>
        <color rgb="FF000000"/>
      </font>
      <border>
        <left/>
        <right/>
        <top/>
        <bottom style="thin">
          <color rgb="FF90ABE0"/>
        </bottom>
      </border>
    </dxf>
    <dxf>
      <font>
        <color rgb="FF000000"/>
      </font>
    </dxf>
    <dxf>
      <font>
        <color rgb="FF000000"/>
      </font>
      <border>
        <left/>
        <right/>
        <top style="thin">
          <color rgb="FF4874CB"/>
        </top>
        <bottom style="thin">
          <color rgb="FF4874CB"/>
        </bottom>
      </border>
    </dxf>
    <dxf>
      <fill>
        <patternFill patternType="solid">
          <bgColor rgb="FFDAE3F4"/>
        </patternFill>
      </fill>
    </dxf>
    <dxf>
      <fill>
        <patternFill patternType="solid">
          <bgColor rgb="FFDAE3F4"/>
        </patternFill>
      </fill>
    </dxf>
    <dxf>
      <font>
        <color rgb="FF000000"/>
      </font>
      <fill>
        <patternFill patternType="solid">
          <bgColor rgb="FFDAE3F4"/>
        </patternFill>
      </fill>
      <border>
        <left/>
        <right/>
        <top style="thin">
          <color rgb="FF90ABE0"/>
        </top>
        <bottom style="thin">
          <color rgb="FF90ABE0"/>
        </bottom>
      </border>
    </dxf>
    <dxf>
      <font>
        <color rgb="FF000000"/>
      </font>
      <fill>
        <patternFill patternType="solid">
          <bgColor rgb="FFDAE3F4"/>
        </patternFill>
      </fill>
      <border>
        <left/>
        <right/>
        <top/>
        <bottom style="thin">
          <color rgb="FF90ABE0"/>
        </bottom>
      </border>
    </dxf>
  </dxfs>
  <tableStyles count="2" defaultTableStyle="TableStylePreset3_Accent1 1" defaultPivotStyle="PivotStylePreset2_Accent1 1">
    <tableStyle name="TableStylePreset3_Accent1 1" pivot="0" count="7" xr9:uid="{2B445CF7-CC5B-4C88-83F4-5D90F0940C69}">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1" table="0" count="10" xr9:uid="{1233FCD2-E3DA-431F-9B91-316B06A48B9B}">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zoomScale="115" zoomScaleNormal="115" topLeftCell="A22" workbookViewId="0">
      <selection activeCell="J23" sqref="J23"/>
    </sheetView>
  </sheetViews>
  <sheetFormatPr defaultColWidth="10" defaultRowHeight="15.6"/>
  <cols>
    <col min="1" max="1" width="4.12962962962963" style="2" customWidth="1"/>
    <col min="2" max="2" width="10.7962962962963" style="2" customWidth="1"/>
    <col min="3" max="3" width="18.3981481481481" style="2" customWidth="1"/>
    <col min="4" max="4" width="18.2685185185185" style="2" customWidth="1"/>
    <col min="5" max="5" width="14.6018518518519" style="2" customWidth="1"/>
    <col min="6" max="6" width="15.7314814814815" style="2" customWidth="1"/>
    <col min="7" max="7" width="16" style="2" customWidth="1"/>
    <col min="8" max="8" width="6.73148148148148" style="2" customWidth="1"/>
    <col min="9" max="9" width="8.12962962962963" style="2" customWidth="1"/>
    <col min="10" max="10" width="24" style="2" customWidth="1"/>
    <col min="11" max="11" width="16.2685185185185" style="2" customWidth="1"/>
    <col min="12" max="12" width="17" style="2" customWidth="1"/>
    <col min="13" max="16384" width="10" style="2"/>
  </cols>
  <sheetData>
    <row r="1" ht="22.15" customHeight="1" spans="1:10">
      <c r="A1" s="3" t="s">
        <v>0</v>
      </c>
      <c r="B1" s="3"/>
      <c r="C1" s="3"/>
      <c r="D1" s="3"/>
      <c r="E1" s="3"/>
      <c r="F1" s="3"/>
      <c r="G1" s="3"/>
      <c r="H1" s="3"/>
      <c r="I1" s="3"/>
      <c r="J1" s="3"/>
    </row>
    <row r="2" ht="22.15"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5" t="s">
        <v>5</v>
      </c>
      <c r="E4" s="5"/>
      <c r="F4" s="5"/>
      <c r="G4" s="6" t="s">
        <v>6</v>
      </c>
      <c r="H4" s="5" t="s">
        <v>7</v>
      </c>
      <c r="I4" s="5"/>
      <c r="J4" s="5"/>
    </row>
    <row r="5" s="1" customFormat="1" ht="24" customHeight="1" spans="1:10">
      <c r="A5" s="5" t="s">
        <v>8</v>
      </c>
      <c r="B5" s="5"/>
      <c r="C5" s="5"/>
      <c r="D5" s="6"/>
      <c r="E5" s="5" t="s">
        <v>9</v>
      </c>
      <c r="F5" s="5" t="s">
        <v>10</v>
      </c>
      <c r="G5" s="5" t="s">
        <v>11</v>
      </c>
      <c r="H5" s="5" t="s">
        <v>12</v>
      </c>
      <c r="I5" s="5" t="s">
        <v>13</v>
      </c>
      <c r="J5" s="6" t="s">
        <v>14</v>
      </c>
    </row>
    <row r="6" s="1" customFormat="1" ht="24" customHeight="1" spans="1:10">
      <c r="A6" s="5"/>
      <c r="B6" s="5"/>
      <c r="C6" s="5"/>
      <c r="D6" s="7" t="s">
        <v>15</v>
      </c>
      <c r="E6" s="8">
        <v>5000</v>
      </c>
      <c r="F6" s="8">
        <v>3320.375</v>
      </c>
      <c r="G6" s="8">
        <v>3320.375</v>
      </c>
      <c r="H6" s="9">
        <v>10</v>
      </c>
      <c r="I6" s="29">
        <f>G6/F6</f>
        <v>1</v>
      </c>
      <c r="J6" s="30">
        <f>H6*I6</f>
        <v>10</v>
      </c>
    </row>
    <row r="7" s="1" customFormat="1" ht="24" customHeight="1" spans="1:10">
      <c r="A7" s="5"/>
      <c r="B7" s="5"/>
      <c r="C7" s="5"/>
      <c r="D7" s="10" t="s">
        <v>16</v>
      </c>
      <c r="E7" s="8">
        <v>5000</v>
      </c>
      <c r="F7" s="8">
        <v>3320.375</v>
      </c>
      <c r="G7" s="8">
        <v>3320.375</v>
      </c>
      <c r="H7" s="9" t="s">
        <v>17</v>
      </c>
      <c r="I7" s="29">
        <f>G7/F7</f>
        <v>1</v>
      </c>
      <c r="J7" s="9" t="s">
        <v>17</v>
      </c>
    </row>
    <row r="8" s="1" customFormat="1" ht="24" customHeight="1" spans="1:10">
      <c r="A8" s="5"/>
      <c r="B8" s="5"/>
      <c r="C8" s="5"/>
      <c r="D8" s="10" t="s">
        <v>18</v>
      </c>
      <c r="E8" s="11"/>
      <c r="F8" s="11"/>
      <c r="G8" s="12"/>
      <c r="H8" s="9"/>
      <c r="I8" s="29"/>
      <c r="J8" s="30"/>
    </row>
    <row r="9" s="1" customFormat="1" ht="24" customHeight="1" spans="1:10">
      <c r="A9" s="5"/>
      <c r="B9" s="5"/>
      <c r="C9" s="5"/>
      <c r="D9" s="13" t="s">
        <v>19</v>
      </c>
      <c r="E9" s="11"/>
      <c r="F9" s="11"/>
      <c r="G9" s="12"/>
      <c r="H9" s="6"/>
      <c r="I9" s="29"/>
      <c r="J9" s="30"/>
    </row>
    <row r="10" s="1" customFormat="1" ht="24" customHeight="1" spans="1:10">
      <c r="A10" s="5" t="s">
        <v>20</v>
      </c>
      <c r="B10" s="14" t="s">
        <v>21</v>
      </c>
      <c r="C10" s="15"/>
      <c r="D10" s="16"/>
      <c r="E10" s="14"/>
      <c r="F10" s="15"/>
      <c r="G10" s="5" t="s">
        <v>22</v>
      </c>
      <c r="H10" s="5"/>
      <c r="I10" s="5"/>
      <c r="J10" s="5"/>
    </row>
    <row r="11" s="1" customFormat="1" ht="139.5" customHeight="1" spans="1:10">
      <c r="A11" s="5"/>
      <c r="B11" s="10" t="s">
        <v>23</v>
      </c>
      <c r="C11" s="10"/>
      <c r="D11" s="10"/>
      <c r="E11" s="10"/>
      <c r="F11" s="10"/>
      <c r="G11" s="10" t="s">
        <v>24</v>
      </c>
      <c r="H11" s="10"/>
      <c r="I11" s="10"/>
      <c r="J11" s="10"/>
    </row>
    <row r="12" s="1" customFormat="1" ht="34.15" customHeight="1" spans="1:10">
      <c r="A12" s="5" t="s">
        <v>25</v>
      </c>
      <c r="B12" s="5" t="s">
        <v>26</v>
      </c>
      <c r="C12" s="6" t="s">
        <v>27</v>
      </c>
      <c r="D12" s="14" t="s">
        <v>28</v>
      </c>
      <c r="E12" s="17" t="s">
        <v>29</v>
      </c>
      <c r="F12" s="18"/>
      <c r="G12" s="5" t="s">
        <v>30</v>
      </c>
      <c r="H12" s="5" t="s">
        <v>12</v>
      </c>
      <c r="I12" s="5" t="s">
        <v>14</v>
      </c>
      <c r="J12" s="5" t="s">
        <v>31</v>
      </c>
    </row>
    <row r="13" s="1" customFormat="1" ht="24" customHeight="1" spans="1:10">
      <c r="A13" s="5"/>
      <c r="B13" s="19" t="s">
        <v>32</v>
      </c>
      <c r="C13" s="5" t="s">
        <v>33</v>
      </c>
      <c r="D13" s="5" t="s">
        <v>34</v>
      </c>
      <c r="E13" s="6" t="s">
        <v>35</v>
      </c>
      <c r="F13" s="6"/>
      <c r="G13" s="6" t="s">
        <v>36</v>
      </c>
      <c r="H13" s="5">
        <v>5</v>
      </c>
      <c r="I13" s="6">
        <v>5</v>
      </c>
      <c r="J13" s="5"/>
    </row>
    <row r="14" s="1" customFormat="1" ht="48" customHeight="1" spans="1:10">
      <c r="A14" s="5"/>
      <c r="B14" s="20"/>
      <c r="C14" s="5" t="s">
        <v>33</v>
      </c>
      <c r="D14" s="5" t="s">
        <v>37</v>
      </c>
      <c r="E14" s="6" t="s">
        <v>38</v>
      </c>
      <c r="F14" s="6"/>
      <c r="G14" s="6" t="s">
        <v>39</v>
      </c>
      <c r="H14" s="5">
        <v>5</v>
      </c>
      <c r="I14" s="6">
        <v>4.5</v>
      </c>
      <c r="J14" s="5" t="s">
        <v>40</v>
      </c>
    </row>
    <row r="15" s="1" customFormat="1" spans="1:10">
      <c r="A15" s="5"/>
      <c r="B15" s="20"/>
      <c r="C15" s="5" t="s">
        <v>33</v>
      </c>
      <c r="D15" s="5" t="s">
        <v>41</v>
      </c>
      <c r="E15" s="6" t="s">
        <v>42</v>
      </c>
      <c r="F15" s="6"/>
      <c r="G15" s="6" t="s">
        <v>43</v>
      </c>
      <c r="H15" s="5">
        <v>5</v>
      </c>
      <c r="I15" s="6">
        <v>5</v>
      </c>
      <c r="J15" s="5"/>
    </row>
    <row r="16" s="1" customFormat="1" spans="1:10">
      <c r="A16" s="5"/>
      <c r="B16" s="20"/>
      <c r="C16" s="5" t="s">
        <v>44</v>
      </c>
      <c r="D16" s="5" t="s">
        <v>45</v>
      </c>
      <c r="E16" s="21">
        <v>1</v>
      </c>
      <c r="F16" s="22"/>
      <c r="G16" s="23">
        <v>1</v>
      </c>
      <c r="H16" s="5">
        <v>15</v>
      </c>
      <c r="I16" s="6">
        <v>15</v>
      </c>
      <c r="J16" s="5"/>
    </row>
    <row r="17" s="1" customFormat="1" ht="36" customHeight="1" spans="1:10">
      <c r="A17" s="5"/>
      <c r="B17" s="20"/>
      <c r="C17" s="5" t="s">
        <v>46</v>
      </c>
      <c r="D17" s="5" t="s">
        <v>47</v>
      </c>
      <c r="E17" s="6" t="s">
        <v>48</v>
      </c>
      <c r="F17" s="6"/>
      <c r="G17" s="6" t="s">
        <v>49</v>
      </c>
      <c r="H17" s="5">
        <v>5</v>
      </c>
      <c r="I17" s="6">
        <v>5</v>
      </c>
      <c r="J17" s="5"/>
    </row>
    <row r="18" s="1" customFormat="1" ht="36" customHeight="1" spans="1:10">
      <c r="A18" s="5"/>
      <c r="B18" s="24"/>
      <c r="C18" s="5" t="s">
        <v>46</v>
      </c>
      <c r="D18" s="5" t="s">
        <v>50</v>
      </c>
      <c r="E18" s="6" t="s">
        <v>51</v>
      </c>
      <c r="F18" s="6"/>
      <c r="G18" s="6" t="s">
        <v>52</v>
      </c>
      <c r="H18" s="5">
        <v>5</v>
      </c>
      <c r="I18" s="6">
        <v>5</v>
      </c>
      <c r="J18" s="5"/>
    </row>
    <row r="19" s="1" customFormat="1" spans="1:10">
      <c r="A19" s="5"/>
      <c r="B19" s="5" t="s">
        <v>53</v>
      </c>
      <c r="C19" s="5" t="s">
        <v>54</v>
      </c>
      <c r="D19" s="5" t="s">
        <v>55</v>
      </c>
      <c r="E19" s="6" t="s">
        <v>56</v>
      </c>
      <c r="F19" s="6"/>
      <c r="G19" s="5" t="s">
        <v>57</v>
      </c>
      <c r="H19" s="5">
        <v>5</v>
      </c>
      <c r="I19" s="6">
        <v>5</v>
      </c>
      <c r="J19" s="5"/>
    </row>
    <row r="20" s="1" customFormat="1" spans="1:10">
      <c r="A20" s="5"/>
      <c r="B20" s="5"/>
      <c r="C20" s="5" t="s">
        <v>54</v>
      </c>
      <c r="D20" s="5" t="s">
        <v>58</v>
      </c>
      <c r="E20" s="6" t="s">
        <v>59</v>
      </c>
      <c r="F20" s="6"/>
      <c r="G20" s="5" t="s">
        <v>60</v>
      </c>
      <c r="H20" s="5">
        <v>5</v>
      </c>
      <c r="I20" s="6">
        <v>5</v>
      </c>
      <c r="J20" s="5"/>
    </row>
    <row r="21" s="1" customFormat="1" spans="1:10">
      <c r="A21" s="5"/>
      <c r="B21" s="23" t="s">
        <v>61</v>
      </c>
      <c r="C21" s="5" t="s">
        <v>62</v>
      </c>
      <c r="D21" s="5" t="s">
        <v>63</v>
      </c>
      <c r="E21" s="6" t="s">
        <v>64</v>
      </c>
      <c r="F21" s="6"/>
      <c r="G21" s="5" t="s">
        <v>65</v>
      </c>
      <c r="H21" s="5">
        <v>5</v>
      </c>
      <c r="I21" s="5">
        <v>5</v>
      </c>
      <c r="J21" s="5"/>
    </row>
    <row r="22" s="1" customFormat="1" ht="174.75" customHeight="1" spans="1:10">
      <c r="A22" s="5"/>
      <c r="B22" s="23"/>
      <c r="C22" s="5" t="s">
        <v>66</v>
      </c>
      <c r="D22" s="5" t="s">
        <v>67</v>
      </c>
      <c r="E22" s="5" t="s">
        <v>68</v>
      </c>
      <c r="F22" s="5"/>
      <c r="G22" s="5" t="s">
        <v>69</v>
      </c>
      <c r="H22" s="5">
        <v>15</v>
      </c>
      <c r="I22" s="5">
        <v>13</v>
      </c>
      <c r="J22" s="5" t="s">
        <v>70</v>
      </c>
    </row>
    <row r="23" s="1" customFormat="1" ht="105" customHeight="1" spans="1:10">
      <c r="A23" s="5"/>
      <c r="B23" s="23"/>
      <c r="C23" s="5" t="s">
        <v>66</v>
      </c>
      <c r="D23" s="5" t="s">
        <v>71</v>
      </c>
      <c r="E23" s="5" t="s">
        <v>72</v>
      </c>
      <c r="F23" s="5"/>
      <c r="G23" s="5" t="s">
        <v>73</v>
      </c>
      <c r="H23" s="5">
        <v>10</v>
      </c>
      <c r="I23" s="5">
        <v>8</v>
      </c>
      <c r="J23" s="5" t="s">
        <v>74</v>
      </c>
    </row>
    <row r="24" s="1" customFormat="1" ht="24" customHeight="1" spans="1:10">
      <c r="A24" s="5"/>
      <c r="B24" s="19" t="s">
        <v>75</v>
      </c>
      <c r="C24" s="5" t="s">
        <v>76</v>
      </c>
      <c r="D24" s="5" t="s">
        <v>77</v>
      </c>
      <c r="E24" s="6" t="s">
        <v>78</v>
      </c>
      <c r="F24" s="6"/>
      <c r="G24" s="23">
        <v>0</v>
      </c>
      <c r="H24" s="5">
        <v>10</v>
      </c>
      <c r="I24" s="5">
        <v>10</v>
      </c>
      <c r="J24" s="5"/>
    </row>
    <row r="25" s="1" customFormat="1" ht="27" customHeight="1" spans="1:10">
      <c r="A25" s="14" t="s">
        <v>79</v>
      </c>
      <c r="B25" s="15"/>
      <c r="C25" s="15"/>
      <c r="D25" s="15"/>
      <c r="E25" s="15"/>
      <c r="F25" s="15"/>
      <c r="G25" s="16"/>
      <c r="H25" s="9">
        <f>SUM(H13:H24)+H6</f>
        <v>100</v>
      </c>
      <c r="I25" s="31">
        <f>SUM(I13:I24)+J6</f>
        <v>95.5</v>
      </c>
      <c r="J25" s="32"/>
    </row>
    <row r="26" s="1" customFormat="1" ht="123" customHeight="1" spans="1:10">
      <c r="A26" s="25" t="s">
        <v>80</v>
      </c>
      <c r="B26" s="7"/>
      <c r="C26" s="7"/>
      <c r="D26" s="7"/>
      <c r="E26" s="7"/>
      <c r="F26" s="7"/>
      <c r="G26" s="7"/>
      <c r="H26" s="7"/>
      <c r="I26" s="7"/>
      <c r="J26" s="7"/>
    </row>
    <row r="27" ht="14.25" customHeight="1" spans="1:10">
      <c r="A27" s="26"/>
      <c r="B27" s="27"/>
      <c r="C27" s="27"/>
      <c r="D27" s="27"/>
      <c r="E27" s="27"/>
      <c r="F27" s="27"/>
      <c r="G27" s="27"/>
      <c r="H27" s="27"/>
      <c r="I27" s="27"/>
      <c r="J27" s="27"/>
    </row>
    <row r="29" ht="17.4" spans="7:7">
      <c r="G29" s="28"/>
    </row>
  </sheetData>
  <mergeCells count="34">
    <mergeCell ref="A1:J1"/>
    <mergeCell ref="A2:J2"/>
    <mergeCell ref="A3:C3"/>
    <mergeCell ref="D3:J3"/>
    <mergeCell ref="A4:C4"/>
    <mergeCell ref="D4:F4"/>
    <mergeCell ref="H4:J4"/>
    <mergeCell ref="B10:D10"/>
    <mergeCell ref="E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0:A11"/>
    <mergeCell ref="A12:A24"/>
    <mergeCell ref="B13:B18"/>
    <mergeCell ref="B19:B20"/>
    <mergeCell ref="B21:B23"/>
    <mergeCell ref="A5:C9"/>
  </mergeCells>
  <pageMargins left="0.229832365756898" right="0.190253989903007" top="0.370092607858613" bottom="0.379813632627172" header="0.270105135722423" footer="0.229832365756898"/>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Template>Normal.eit</Template>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cp:revision>0</cp:revision>
  <dcterms:created xsi:type="dcterms:W3CDTF">2025-02-08T06:12:00Z</dcterms:created>
  <cp:lastPrinted>2025-05-14T09:51:00Z</cp:lastPrinted>
  <dcterms:modified xsi:type="dcterms:W3CDTF">2025-08-21T08:06:52Z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D39AFD553AD54F9C824FAA658F7BD414_13</vt:lpwstr>
  </property>
  <property fmtid="{D5CDD505-2E9C-101B-9397-08002B2CF9AE}" pid="3" name="KSOProductBuildVer">
    <vt:lpwstr>2052-12.1.0.21915</vt:lpwstr>
  </property>
</Properties>
</file>